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80" windowWidth="16275" windowHeight="12525" activeTab="0"/>
  </bookViews>
  <sheets>
    <sheet name="ČKP2020" sheetId="5" r:id="rId1"/>
    <sheet name="ČKP 2020 MUŽI" sheetId="3" r:id="rId2"/>
    <sheet name="ČKP 2020 ŽENY" sheetId="4" r:id="rId3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  <definedName name="_xlnm.Print_Area" localSheetId="1">'ČKP 2020 MUŽI'!$A$1:$V$242</definedName>
    <definedName name="_xlnm.Print_Area" localSheetId="2">'ČKP 2020 ŽENY'!$A$1:$T$183</definedName>
  </definedNames>
  <calcPr calcId="145621"/>
</workbook>
</file>

<file path=xl/sharedStrings.xml><?xml version="1.0" encoding="utf-8"?>
<sst xmlns="http://schemas.openxmlformats.org/spreadsheetml/2006/main" count="716" uniqueCount="537">
  <si>
    <t>Body celkem</t>
  </si>
  <si>
    <t>Body     (se škrty)</t>
  </si>
  <si>
    <t>1.škrt</t>
  </si>
  <si>
    <t>2.škrt</t>
  </si>
  <si>
    <r>
      <t xml:space="preserve">MUŽI </t>
    </r>
    <r>
      <rPr>
        <b/>
        <sz val="11"/>
        <rFont val="Arial"/>
        <family val="2"/>
      </rPr>
      <t>(ABSOLUTNÍ POŘADÍ)</t>
    </r>
  </si>
  <si>
    <t>Kulka Michal</t>
  </si>
  <si>
    <t>Pavel Jan</t>
  </si>
  <si>
    <t>Theiner Ondřej</t>
  </si>
  <si>
    <t>Šafář Václav</t>
  </si>
  <si>
    <t>Bříza Martin</t>
  </si>
  <si>
    <t>Brož Martin</t>
  </si>
  <si>
    <t>Kule Aleš</t>
  </si>
  <si>
    <t>Kylar Milan</t>
  </si>
  <si>
    <t>Habrdle Oto</t>
  </si>
  <si>
    <t>Hübner Karel</t>
  </si>
  <si>
    <t>Šmíd Jindřich</t>
  </si>
  <si>
    <t>Mandelík Ladislav</t>
  </si>
  <si>
    <t>Fořtová Petra</t>
  </si>
  <si>
    <t>Pelc Miroslav</t>
  </si>
  <si>
    <t>Bostl Jakub</t>
  </si>
  <si>
    <t>Killarová Denisa</t>
  </si>
  <si>
    <t>Legátová Alena</t>
  </si>
  <si>
    <t>Trojancová Pavla</t>
  </si>
  <si>
    <t>Žaba Martin</t>
  </si>
  <si>
    <t>Žemlík Boleslav</t>
  </si>
  <si>
    <t>Ochránková Aneta</t>
  </si>
  <si>
    <t>Seemann David</t>
  </si>
  <si>
    <t>Čtvrtečková Lucie</t>
  </si>
  <si>
    <t>Ultima K.Lap Team</t>
  </si>
  <si>
    <t>Bez pedálů</t>
  </si>
  <si>
    <t>Kostka Racing team</t>
  </si>
  <si>
    <t>CHRTI Holoubkov</t>
  </si>
  <si>
    <t>Lázně Slatinice</t>
  </si>
  <si>
    <t>COCONi</t>
  </si>
  <si>
    <t>BKG</t>
  </si>
  <si>
    <t>Kickbikers Slovakia</t>
  </si>
  <si>
    <t>JAFIDUTO 1984</t>
  </si>
  <si>
    <t>Yedoo team</t>
  </si>
  <si>
    <t>PSP Klub koloběhu Plzeň</t>
  </si>
  <si>
    <t>MC Metuje</t>
  </si>
  <si>
    <t>Bokolobka tým Ostrava</t>
  </si>
  <si>
    <t>KOBRA</t>
  </si>
  <si>
    <t>TJ Sokol Kunvald</t>
  </si>
  <si>
    <t>Kadlecová Dagmar</t>
  </si>
  <si>
    <t>Hrůza Vojtěch</t>
  </si>
  <si>
    <t>Bez Pedálů</t>
  </si>
  <si>
    <t>Jarůšek Michal</t>
  </si>
  <si>
    <t>Ultima K. Lap Team</t>
  </si>
  <si>
    <t>Bartůněk Ladislav</t>
  </si>
  <si>
    <t>TJ Sokol Maxičky</t>
  </si>
  <si>
    <t>Chmelík Jirka</t>
  </si>
  <si>
    <t>Maixner Radoslav</t>
  </si>
  <si>
    <t>Koloběžci Pardubice</t>
  </si>
  <si>
    <t>UNIKOSY</t>
  </si>
  <si>
    <t>Komár Martin</t>
  </si>
  <si>
    <t>Burian Jan</t>
  </si>
  <si>
    <t>Koláček Ondřej</t>
  </si>
  <si>
    <t>Bárta Miloslav</t>
  </si>
  <si>
    <t>Donát Martin</t>
  </si>
  <si>
    <t>Fanta Martin</t>
  </si>
  <si>
    <t>Kubcová Šárka</t>
  </si>
  <si>
    <t>Hovorková Jana</t>
  </si>
  <si>
    <t>Kopalová Jana</t>
  </si>
  <si>
    <t>Kadlec Martin</t>
  </si>
  <si>
    <t>PSP KK Plzeň</t>
  </si>
  <si>
    <t>Fofová Marcela</t>
  </si>
  <si>
    <t>Lipník Dragons</t>
  </si>
  <si>
    <t>Plachý Jiří</t>
  </si>
  <si>
    <t>Sochor David</t>
  </si>
  <si>
    <t>Skutchan Ivo</t>
  </si>
  <si>
    <t>RC Kladno</t>
  </si>
  <si>
    <t>Ultima</t>
  </si>
  <si>
    <t>Průcha Karel</t>
  </si>
  <si>
    <t>Toman Aleš</t>
  </si>
  <si>
    <t>Patrochová Lucie</t>
  </si>
  <si>
    <t>Počet startujících:</t>
  </si>
  <si>
    <t>MUŽI</t>
  </si>
  <si>
    <t>ŽENY</t>
  </si>
  <si>
    <t>CELKEM</t>
  </si>
  <si>
    <t>Počet startujících na bodech</t>
  </si>
  <si>
    <t>Počet startujících CELKEM</t>
  </si>
  <si>
    <t>Počet bodujících v 6 závodech</t>
  </si>
  <si>
    <t>Počet bodujících v 5 závodech</t>
  </si>
  <si>
    <t>Počet bodujících ve 4 závodech</t>
  </si>
  <si>
    <t>3.škrt</t>
  </si>
  <si>
    <t>360tka!</t>
  </si>
  <si>
    <t>Bez Pedálu</t>
  </si>
  <si>
    <t>Yedoo Team</t>
  </si>
  <si>
    <t>PSP Klub Koloběhu Plzeň</t>
  </si>
  <si>
    <t>Brejcha Pavel</t>
  </si>
  <si>
    <t>BoKolobka Tým Ostrava</t>
  </si>
  <si>
    <t>Vrchotovy Janovice</t>
  </si>
  <si>
    <t>Ultima K. lap Team</t>
  </si>
  <si>
    <t>Hájek Jarda</t>
  </si>
  <si>
    <t>Štěpánek Michal</t>
  </si>
  <si>
    <t>ULTIMA K.LAP TEAM</t>
  </si>
  <si>
    <t>ULTIMA Praha</t>
  </si>
  <si>
    <t>Dušek Jan</t>
  </si>
  <si>
    <t>Honzátko Čestmír</t>
  </si>
  <si>
    <t>cvikov</t>
  </si>
  <si>
    <t>Hercik Zdeněk</t>
  </si>
  <si>
    <t>Bruna Petr</t>
  </si>
  <si>
    <t>SKÁJ team</t>
  </si>
  <si>
    <t>Fetterova Edita</t>
  </si>
  <si>
    <t>Fikejzová Kristýna</t>
  </si>
  <si>
    <t>Ludvíková Marcela</t>
  </si>
  <si>
    <t>Mojžišová Katarína</t>
  </si>
  <si>
    <t>Kocmanová Alena</t>
  </si>
  <si>
    <t>Chroboková Kateřina</t>
  </si>
  <si>
    <t>Veselá Daniela</t>
  </si>
  <si>
    <t>Martínková Eliška</t>
  </si>
  <si>
    <t>Führhapter Helga</t>
  </si>
  <si>
    <t>TTVÖ</t>
  </si>
  <si>
    <t>Součková Vendula</t>
  </si>
  <si>
    <t>Kovářství Souček Team</t>
  </si>
  <si>
    <t>Švédová Romana</t>
  </si>
  <si>
    <t>Králíky</t>
  </si>
  <si>
    <t>Killarová Jitka</t>
  </si>
  <si>
    <t>Výprachtice</t>
  </si>
  <si>
    <t>Langerová Iva</t>
  </si>
  <si>
    <t>DUPEJ Sport-Tour de Spa Luhačovice</t>
  </si>
  <si>
    <t>Stránská Svatava</t>
  </si>
  <si>
    <t>Sklenářová Blanka</t>
  </si>
  <si>
    <t>Tůmová Kateřina</t>
  </si>
  <si>
    <t>Černožice</t>
  </si>
  <si>
    <t>Lisá Eva</t>
  </si>
  <si>
    <t>Štěpánková Aneta</t>
  </si>
  <si>
    <t>Bejlovcova Ivana</t>
  </si>
  <si>
    <t>Brno</t>
  </si>
  <si>
    <t>Jandová Kateřina</t>
  </si>
  <si>
    <t>Pešta Petr</t>
  </si>
  <si>
    <t>Točík Rostislav</t>
  </si>
  <si>
    <t>Přívara Daniel</t>
  </si>
  <si>
    <t>Drapáč Radek</t>
  </si>
  <si>
    <t>Mayer Michal</t>
  </si>
  <si>
    <t>Liška Václav</t>
  </si>
  <si>
    <t>Koloběžky Brandýs Cobra</t>
  </si>
  <si>
    <t>Peštová Kamila</t>
  </si>
  <si>
    <t>Peštová Markéta</t>
  </si>
  <si>
    <t>Moravec Pavel</t>
  </si>
  <si>
    <t>TSUNAMI</t>
  </si>
  <si>
    <t>Rožec Jan</t>
  </si>
  <si>
    <t>Makovička Petr</t>
  </si>
  <si>
    <t>Trista60</t>
  </si>
  <si>
    <t/>
  </si>
  <si>
    <t>TJ sokol Maxičky</t>
  </si>
  <si>
    <t>TJ Spartak Myjava</t>
  </si>
  <si>
    <t>Bokolobka Tým Ostrava</t>
  </si>
  <si>
    <t>Bokolobka Tym ostrava</t>
  </si>
  <si>
    <t>SK TRI CYKLOCHLUBNA</t>
  </si>
  <si>
    <t>RC Zlín</t>
  </si>
  <si>
    <t>TJ sokol Kunvald</t>
  </si>
  <si>
    <t>Brněnské Kolobkové Gang</t>
  </si>
  <si>
    <t>Adeon</t>
  </si>
  <si>
    <t>Titan Trilife Zlín</t>
  </si>
  <si>
    <t>SKK Lipník Dragons</t>
  </si>
  <si>
    <t>lipnik dragons</t>
  </si>
  <si>
    <t>ZVONEK-SPORT Valašské Klobouky</t>
  </si>
  <si>
    <t>Kadlec Marek</t>
  </si>
  <si>
    <t>Zima Tomáš</t>
  </si>
  <si>
    <t>Bejbl Ondřej</t>
  </si>
  <si>
    <t>Kuneš Lukáš</t>
  </si>
  <si>
    <t>VSK Humanita Praha</t>
  </si>
  <si>
    <t>Kohout Josef</t>
  </si>
  <si>
    <t>Sláma Pavel</t>
  </si>
  <si>
    <t>Rokos Jakub</t>
  </si>
  <si>
    <t>Růženec David</t>
  </si>
  <si>
    <t>Polák Daniel</t>
  </si>
  <si>
    <t>Murgaě Andrej</t>
  </si>
  <si>
    <t>Palša Norbert</t>
  </si>
  <si>
    <t>Popovič Martin</t>
  </si>
  <si>
    <t>Tauer Jaroslav</t>
  </si>
  <si>
    <t>Landsmann Oliver</t>
  </si>
  <si>
    <t>Urban Marek</t>
  </si>
  <si>
    <t>Želina David</t>
  </si>
  <si>
    <t>Shmatov Andrey</t>
  </si>
  <si>
    <t>Kovalčík Michal</t>
  </si>
  <si>
    <t>Strabag</t>
  </si>
  <si>
    <t>Ramos Vinicius</t>
  </si>
  <si>
    <t>iScootbike</t>
  </si>
  <si>
    <t>Varinský Tomáš</t>
  </si>
  <si>
    <t>Cibulka Aleš</t>
  </si>
  <si>
    <t>Valouch Petr</t>
  </si>
  <si>
    <t>Hrbáček Bohumil</t>
  </si>
  <si>
    <t>Stehlík Josef</t>
  </si>
  <si>
    <t>Novotný Tomáš</t>
  </si>
  <si>
    <t>Mottl Jiří</t>
  </si>
  <si>
    <t>Kohout Václav</t>
  </si>
  <si>
    <t>Klimová Lucie</t>
  </si>
  <si>
    <t>Kadlecová Martina</t>
  </si>
  <si>
    <t>Pleskotová Marie</t>
  </si>
  <si>
    <t>Tauerová Adéla</t>
  </si>
  <si>
    <t>Rybáčková Jitka</t>
  </si>
  <si>
    <t>Strabag tým</t>
  </si>
  <si>
    <t>Klosová Karolína</t>
  </si>
  <si>
    <t>Hrbáčková Klára</t>
  </si>
  <si>
    <t>Kabrnová Kristýna</t>
  </si>
  <si>
    <t>Hasiči Zlín</t>
  </si>
  <si>
    <t>Všetečková Lucie</t>
  </si>
  <si>
    <t>Zelená Kateřina</t>
  </si>
  <si>
    <t>Kohoutová Jana</t>
  </si>
  <si>
    <t>Huberová Páťa</t>
  </si>
  <si>
    <t>Yedoo Racing Team</t>
  </si>
  <si>
    <t>Poláková Lucie</t>
  </si>
  <si>
    <t>Vinšová Ivana</t>
  </si>
  <si>
    <t>Kabrhelová Hana</t>
  </si>
  <si>
    <t>Lisnerová Světlana</t>
  </si>
  <si>
    <t>Konvalinková Kristýna</t>
  </si>
  <si>
    <t>Lisková Jelena</t>
  </si>
  <si>
    <t>Machačová Jana</t>
  </si>
  <si>
    <t>Arvensisová Pavlína</t>
  </si>
  <si>
    <t>Alfeyová Zuzana</t>
  </si>
  <si>
    <t>Hrzalová Lucie</t>
  </si>
  <si>
    <t>Vítková Pavla</t>
  </si>
  <si>
    <t>Borová Petra</t>
  </si>
  <si>
    <t>Fialová Michaela</t>
  </si>
  <si>
    <t>Mózešová Simona</t>
  </si>
  <si>
    <t>Jankásková Barbora</t>
  </si>
  <si>
    <t>Kramerová Dominika</t>
  </si>
  <si>
    <t>B.Braun Medical</t>
  </si>
  <si>
    <t>Kunešová Martina</t>
  </si>
  <si>
    <t>Prachatice</t>
  </si>
  <si>
    <t>Frimlová Adéla</t>
  </si>
  <si>
    <t>Koblížková Petra</t>
  </si>
  <si>
    <t>Kubinová Irena</t>
  </si>
  <si>
    <t>Pečová Barbora</t>
  </si>
  <si>
    <t>Jůnová Andrea</t>
  </si>
  <si>
    <t>IXTENT</t>
  </si>
  <si>
    <t>Kalábová Kateřina</t>
  </si>
  <si>
    <t>Stará Iveta</t>
  </si>
  <si>
    <t>Scheinerová Věra</t>
  </si>
  <si>
    <t>Sládková Jitka</t>
  </si>
  <si>
    <t>Rákosníková Linda</t>
  </si>
  <si>
    <t>Pečová Pavla</t>
  </si>
  <si>
    <t>Pihrtová Zuzana</t>
  </si>
  <si>
    <t>Potměšilová Dominika</t>
  </si>
  <si>
    <t>Husher Tlapky v Tahu</t>
  </si>
  <si>
    <t>Pavlovská Zuzana</t>
  </si>
  <si>
    <t>Navrátilová Adéla</t>
  </si>
  <si>
    <t>Rychlá rota</t>
  </si>
  <si>
    <t>Maierová Ivana</t>
  </si>
  <si>
    <t>Černošice</t>
  </si>
  <si>
    <t>Kocotová Šárka</t>
  </si>
  <si>
    <t>Lambertová Michaela</t>
  </si>
  <si>
    <t>Hrutková</t>
  </si>
  <si>
    <t>Pecharová Jitka</t>
  </si>
  <si>
    <t>Pokorná Radana</t>
  </si>
  <si>
    <t>Waldhauserová Šárka</t>
  </si>
  <si>
    <t>Vítková Světla</t>
  </si>
  <si>
    <t>Schrack Technik</t>
  </si>
  <si>
    <t>Kerberová Lenka</t>
  </si>
  <si>
    <t>Mikesková Petra</t>
  </si>
  <si>
    <t>Minarčíková Andrea</t>
  </si>
  <si>
    <t>Svobodová Adéla</t>
  </si>
  <si>
    <t>Pazderková Martina</t>
  </si>
  <si>
    <t>Gym. Frenštát</t>
  </si>
  <si>
    <t>Zrůstová Lenka</t>
  </si>
  <si>
    <t>Chramostová Markéta</t>
  </si>
  <si>
    <t>Kahánková Vlaďka</t>
  </si>
  <si>
    <t>Ulrichová Ivona</t>
  </si>
  <si>
    <t>Hlaváčková Nikola</t>
  </si>
  <si>
    <t>ALBO VM</t>
  </si>
  <si>
    <t>Dreslerová Renata</t>
  </si>
  <si>
    <t>Pindurová Monika</t>
  </si>
  <si>
    <t>Fialová Miroslava</t>
  </si>
  <si>
    <t>Mazochová Barbora</t>
  </si>
  <si>
    <t>Hlaváčová Bohuslava</t>
  </si>
  <si>
    <t>Dobiášová Jitka</t>
  </si>
  <si>
    <t>Maková Petra</t>
  </si>
  <si>
    <t>Koláčková Marcela</t>
  </si>
  <si>
    <t>Velkoborksá Lenka</t>
  </si>
  <si>
    <t>Šrubařová Karolína</t>
  </si>
  <si>
    <t>Blahová Michaela</t>
  </si>
  <si>
    <t>Klečková Pavlína</t>
  </si>
  <si>
    <t>Mazochová Věra</t>
  </si>
  <si>
    <t>Filipová Jana</t>
  </si>
  <si>
    <t>Vašina Jakub</t>
  </si>
  <si>
    <t>Bártek Tomáš</t>
  </si>
  <si>
    <t>staré vrány</t>
  </si>
  <si>
    <t>Langer Zdeněk</t>
  </si>
  <si>
    <t>Waldhauser Jiří</t>
  </si>
  <si>
    <t>Videcký Jaroslav</t>
  </si>
  <si>
    <t>Fiedler Jan</t>
  </si>
  <si>
    <t>Svoboda Ondřej</t>
  </si>
  <si>
    <t>Staněk Ondřej</t>
  </si>
  <si>
    <t>Števko Martin</t>
  </si>
  <si>
    <t>Smetivý Michal</t>
  </si>
  <si>
    <t>Lacko Tomáš</t>
  </si>
  <si>
    <t>Homolka Karel</t>
  </si>
  <si>
    <t>Fojtík Martin</t>
  </si>
  <si>
    <t>Mazur Jan</t>
  </si>
  <si>
    <t>Kahánek Jaroslav</t>
  </si>
  <si>
    <t>Pazderka Jiří</t>
  </si>
  <si>
    <t>Kunetek Tomáš</t>
  </si>
  <si>
    <t>Rajnoch Miroslav</t>
  </si>
  <si>
    <t>Mika Milan</t>
  </si>
  <si>
    <t>Koláček Martin</t>
  </si>
  <si>
    <t>Kotala Aleš</t>
  </si>
  <si>
    <t>Velkoborský Marek</t>
  </si>
  <si>
    <t>Rajnoch Jaroslav</t>
  </si>
  <si>
    <t>Dufek Stanislav</t>
  </si>
  <si>
    <t>Meisner Martin</t>
  </si>
  <si>
    <t>Filip Aleš</t>
  </si>
  <si>
    <t>Král Tomáš</t>
  </si>
  <si>
    <t>Firš Daniel</t>
  </si>
  <si>
    <t>Vodenka Tomáš</t>
  </si>
  <si>
    <t>Knápek Patrik</t>
  </si>
  <si>
    <t>Kohout Michael</t>
  </si>
  <si>
    <t>Praha 3 - Zižkov</t>
  </si>
  <si>
    <t>Krotký Josef</t>
  </si>
  <si>
    <t>Patroch Roman</t>
  </si>
  <si>
    <t>Rákosník Lukáš</t>
  </si>
  <si>
    <t>Šlais Václav</t>
  </si>
  <si>
    <t>Valenta Filip</t>
  </si>
  <si>
    <t>FLEXI</t>
  </si>
  <si>
    <t>Sklenář Vojtěch</t>
  </si>
  <si>
    <t>Valenta Tomáš</t>
  </si>
  <si>
    <t>Pokorný Vít</t>
  </si>
  <si>
    <t>Kocot Krštof</t>
  </si>
  <si>
    <t>Filipek Tomáš</t>
  </si>
  <si>
    <t>Ondráček Jan</t>
  </si>
  <si>
    <t>Chaloupka Jan</t>
  </si>
  <si>
    <t>Kubín Michal</t>
  </si>
  <si>
    <t>Pisklov Nikita</t>
  </si>
  <si>
    <t>Matoušek Aleš</t>
  </si>
  <si>
    <t>Hanel Lukáš</t>
  </si>
  <si>
    <t>Musher club Český ráj/BKG</t>
  </si>
  <si>
    <t>Horáčková Vladimíra</t>
  </si>
  <si>
    <t>SKOB Ostrava</t>
  </si>
  <si>
    <t>Legátová Petra</t>
  </si>
  <si>
    <t>Veselá Kamila</t>
  </si>
  <si>
    <t>Šianská Adéla</t>
  </si>
  <si>
    <t>Evžen jede</t>
  </si>
  <si>
    <t>Valouchová Lucie</t>
  </si>
  <si>
    <t>Urbancová Petra</t>
  </si>
  <si>
    <t>Bambušková Kateřina</t>
  </si>
  <si>
    <t>Legát Pavel</t>
  </si>
  <si>
    <t>DUPEJ Sport</t>
  </si>
  <si>
    <t>Straka Zdeněk</t>
  </si>
  <si>
    <t>Lanškroun</t>
  </si>
  <si>
    <t>Pivovar Svijany</t>
  </si>
  <si>
    <t>Hekele Vitězslav</t>
  </si>
  <si>
    <t>Smejkal Petr</t>
  </si>
  <si>
    <t>X-Trail Orlová</t>
  </si>
  <si>
    <t>Madecki Gabriel</t>
  </si>
  <si>
    <t>BoKolobka</t>
  </si>
  <si>
    <t>Vaňko Radim</t>
  </si>
  <si>
    <t>Ptašek Jan</t>
  </si>
  <si>
    <t>Macháček Tomáš</t>
  </si>
  <si>
    <t>Kučera Miroslav</t>
  </si>
  <si>
    <t>Novotný Jiří</t>
  </si>
  <si>
    <t>Strouhal Petr</t>
  </si>
  <si>
    <t>Pajgert Vladimír</t>
  </si>
  <si>
    <t>Ttech Zvolen</t>
  </si>
  <si>
    <t>Mutina Rostik</t>
  </si>
  <si>
    <t>Team Dr. Kadrnožkové</t>
  </si>
  <si>
    <t>Kunath Pavel</t>
  </si>
  <si>
    <t>KUTKUN229</t>
  </si>
  <si>
    <t>Vybíral Josef</t>
  </si>
  <si>
    <t>Biele Albatrosky</t>
  </si>
  <si>
    <t>Beneš Roman</t>
  </si>
  <si>
    <t>Nedoroščik Peter</t>
  </si>
  <si>
    <t>KS.p.t.m.p. Ondoň</t>
  </si>
  <si>
    <t>Langer Jindřich</t>
  </si>
  <si>
    <t>Švec Svatopluk</t>
  </si>
  <si>
    <t>Fridrich Jindřich</t>
  </si>
  <si>
    <t>Matyáš Roman</t>
  </si>
  <si>
    <t>Ondruška Vladimír</t>
  </si>
  <si>
    <t>Švéda Jakub</t>
  </si>
  <si>
    <t>Ondruška Jan</t>
  </si>
  <si>
    <t>Werner Pavel</t>
  </si>
  <si>
    <t>Knotek Josef</t>
  </si>
  <si>
    <t>Knotek Jan</t>
  </si>
  <si>
    <t>Pytela Vlastimil</t>
  </si>
  <si>
    <t>Čtvrtník Milan</t>
  </si>
  <si>
    <t>Ženíšek Michal</t>
  </si>
  <si>
    <t>Navrátil Jakub</t>
  </si>
  <si>
    <t>Netuka Jan</t>
  </si>
  <si>
    <t>Ilovičný Miro</t>
  </si>
  <si>
    <t>Demovič Dusan</t>
  </si>
  <si>
    <t>Bílovský Lukáš</t>
  </si>
  <si>
    <t>Dohnal Jiří</t>
  </si>
  <si>
    <t>Čimbora Radek</t>
  </si>
  <si>
    <t>Škvařil Jan</t>
  </si>
  <si>
    <t>Blansko</t>
  </si>
  <si>
    <t>Ryška Vít</t>
  </si>
  <si>
    <t>VSK Univerzita Brno</t>
  </si>
  <si>
    <t>Šváb Štěpán</t>
  </si>
  <si>
    <t>Bruslárna.cz</t>
  </si>
  <si>
    <t>Krčma Miroslav</t>
  </si>
  <si>
    <t>Kobra</t>
  </si>
  <si>
    <t>Výchopeň Jiří</t>
  </si>
  <si>
    <t>Beneš Martin</t>
  </si>
  <si>
    <t>Mejsnar Petr</t>
  </si>
  <si>
    <t>Obrtlík Václav</t>
  </si>
  <si>
    <t>Zahradníček Pavel</t>
  </si>
  <si>
    <t>Máme radost</t>
  </si>
  <si>
    <t>Cipra Jiří</t>
  </si>
  <si>
    <t>Forrest Gump team</t>
  </si>
  <si>
    <t>Pešek Richard</t>
  </si>
  <si>
    <t>Rožnov p. R.</t>
  </si>
  <si>
    <t>Suchomel Lukáš</t>
  </si>
  <si>
    <t>Režňák Martin</t>
  </si>
  <si>
    <t>Půjčovna koloběžek Šumperk</t>
  </si>
  <si>
    <t>Doleschal Tomáš</t>
  </si>
  <si>
    <t>TJ Jiskra Otrokovice</t>
  </si>
  <si>
    <t>Kotuliaková Mariana</t>
  </si>
  <si>
    <t>SHT HANISKA</t>
  </si>
  <si>
    <t>Maixnerová Eliška</t>
  </si>
  <si>
    <t>Bucňáková Blanka</t>
  </si>
  <si>
    <t>Božíková Vlaďka</t>
  </si>
  <si>
    <t>Zbožková Andrea</t>
  </si>
  <si>
    <t>Ondrušková Jana</t>
  </si>
  <si>
    <t>Grebíková Martina</t>
  </si>
  <si>
    <t>Podešvová Karla</t>
  </si>
  <si>
    <t>Šafránková Zuzana</t>
  </si>
  <si>
    <t>Pytelová Veronika</t>
  </si>
  <si>
    <t>Hekerlová Katka</t>
  </si>
  <si>
    <t>Kuciková Hana</t>
  </si>
  <si>
    <t>Fryzová Kristina</t>
  </si>
  <si>
    <t>Doleschalová Martina</t>
  </si>
  <si>
    <t>Slovenčíková Linda</t>
  </si>
  <si>
    <t>Strašáková Monika</t>
  </si>
  <si>
    <t>Ondrušková Lucie</t>
  </si>
  <si>
    <t>Valášková Martina</t>
  </si>
  <si>
    <t>Šarfánková Zuzana</t>
  </si>
  <si>
    <t>Bukovská Radka</t>
  </si>
  <si>
    <t>Čeladná</t>
  </si>
  <si>
    <t xml:space="preserve">Růžičková Monika </t>
  </si>
  <si>
    <t>Mlejnková Renata</t>
  </si>
  <si>
    <t>Ciprysová Jana</t>
  </si>
  <si>
    <t>Kitzbergerová Kristýna</t>
  </si>
  <si>
    <t>TRISTA60</t>
  </si>
  <si>
    <t>Lipnerová Jana</t>
  </si>
  <si>
    <t>Crhová Natálie</t>
  </si>
  <si>
    <t>Jevíčko</t>
  </si>
  <si>
    <t>Režňáková Hana</t>
  </si>
  <si>
    <t>Oberreiterová Lucie</t>
  </si>
  <si>
    <t>Kousalová Alena</t>
  </si>
  <si>
    <t>Rozprýmová Alena</t>
  </si>
  <si>
    <t>NST - Neuman Sport Team</t>
  </si>
  <si>
    <t>Ciprová Oldřiška</t>
  </si>
  <si>
    <t>Forrest Gump Team</t>
  </si>
  <si>
    <t>Rollerclub Kroměříž</t>
  </si>
  <si>
    <t>Malá Martina</t>
  </si>
  <si>
    <t>Ježová Alena</t>
  </si>
  <si>
    <t>Jindrová Ája</t>
  </si>
  <si>
    <t>Klimes Ivana</t>
  </si>
  <si>
    <t>Brunici</t>
  </si>
  <si>
    <t>Bůžková Jana</t>
  </si>
  <si>
    <t>Gricová Alena</t>
  </si>
  <si>
    <t>Černá Hora</t>
  </si>
  <si>
    <t>Nováková Michaela</t>
  </si>
  <si>
    <t>Kratka Jana</t>
  </si>
  <si>
    <t>Olomučany</t>
  </si>
  <si>
    <t xml:space="preserve">Rubinová Olga </t>
  </si>
  <si>
    <t>Rolling Cubes</t>
  </si>
  <si>
    <t>Hlediková Jana</t>
  </si>
  <si>
    <t>ČESKÝ KOLOBĚŽKOVÝ POHÁR 2020</t>
  </si>
  <si>
    <t>Bordovský Jan</t>
  </si>
  <si>
    <t>Bezchleba Petr</t>
  </si>
  <si>
    <t>Hekerle Vítězslav</t>
  </si>
  <si>
    <t>Hýsek Lukáš</t>
  </si>
  <si>
    <t>Veselý Jan</t>
  </si>
  <si>
    <t>Vavruša Petr</t>
  </si>
  <si>
    <t>Rak František</t>
  </si>
  <si>
    <t>Čermák Michal</t>
  </si>
  <si>
    <t>Odložilík Radek</t>
  </si>
  <si>
    <t>Kopčan Radek</t>
  </si>
  <si>
    <t>Žemlík Radim</t>
  </si>
  <si>
    <t>Pančocha Jaroslav</t>
  </si>
  <si>
    <t>Čermák Míra</t>
  </si>
  <si>
    <t>Vabroušek Petr</t>
  </si>
  <si>
    <t>Slovenčík Dušan</t>
  </si>
  <si>
    <t>Šmotek Luboš</t>
  </si>
  <si>
    <t>Netluka Dalibor</t>
  </si>
  <si>
    <t>Ševčík René</t>
  </si>
  <si>
    <t>Kozel Michal</t>
  </si>
  <si>
    <t>Libscherová Zdeňka</t>
  </si>
  <si>
    <t>Žemlíková Pavlína</t>
  </si>
  <si>
    <t>Labská Tereza</t>
  </si>
  <si>
    <t>Havlíková Jana</t>
  </si>
  <si>
    <r>
      <rPr>
        <b/>
        <sz val="16"/>
        <rFont val="Tahoma"/>
        <family val="2"/>
      </rPr>
      <t>1</t>
    </r>
    <r>
      <rPr>
        <sz val="16"/>
        <rFont val="Tahoma"/>
        <family val="2"/>
      </rPr>
      <t xml:space="preserve"> - Pardubický vinařský půlmaraton, 21km</t>
    </r>
  </si>
  <si>
    <r>
      <rPr>
        <b/>
        <sz val="16"/>
        <rFont val="Tahoma"/>
        <family val="2"/>
      </rPr>
      <t>2</t>
    </r>
    <r>
      <rPr>
        <sz val="16"/>
        <rFont val="Tahoma"/>
        <family val="2"/>
      </rPr>
      <t xml:space="preserve"> - VC města Hradec Králové, 15km</t>
    </r>
  </si>
  <si>
    <r>
      <rPr>
        <b/>
        <sz val="16"/>
        <rFont val="Tahoma"/>
        <family val="2"/>
      </rPr>
      <t>3</t>
    </r>
    <r>
      <rPr>
        <sz val="16"/>
        <rFont val="Tahoma"/>
        <family val="2"/>
      </rPr>
      <t xml:space="preserve"> - KoloběžkaDEN, Výstaviště Praha, 6km</t>
    </r>
  </si>
  <si>
    <r>
      <rPr>
        <b/>
        <sz val="16"/>
        <rFont val="Tahoma"/>
        <family val="2"/>
      </rPr>
      <t>4</t>
    </r>
    <r>
      <rPr>
        <sz val="16"/>
        <rFont val="Tahoma"/>
        <family val="2"/>
      </rPr>
      <t xml:space="preserve"> - Sokolský půlmaraton Kunvald, 21km</t>
    </r>
  </si>
  <si>
    <r>
      <rPr>
        <b/>
        <sz val="16"/>
        <rFont val="Tahoma"/>
        <family val="2"/>
      </rPr>
      <t>7</t>
    </r>
    <r>
      <rPr>
        <sz val="16"/>
        <rFont val="Tahoma"/>
        <family val="2"/>
      </rPr>
      <t xml:space="preserve"> - </t>
    </r>
  </si>
  <si>
    <r>
      <rPr>
        <b/>
        <sz val="16"/>
        <rFont val="Tahoma"/>
        <family val="2"/>
      </rPr>
      <t>8</t>
    </r>
    <r>
      <rPr>
        <sz val="16"/>
        <rFont val="Tahoma"/>
        <family val="2"/>
      </rPr>
      <t xml:space="preserve"> - </t>
    </r>
  </si>
  <si>
    <r>
      <rPr>
        <b/>
        <sz val="16"/>
        <rFont val="Tahoma"/>
        <family val="2"/>
      </rPr>
      <t>9</t>
    </r>
    <r>
      <rPr>
        <sz val="16"/>
        <rFont val="Tahoma"/>
        <family val="2"/>
      </rPr>
      <t xml:space="preserve"> - </t>
    </r>
  </si>
  <si>
    <r>
      <rPr>
        <b/>
        <sz val="14"/>
        <rFont val="Arial"/>
        <family val="2"/>
      </rPr>
      <t>ŽENY</t>
    </r>
    <r>
      <rPr>
        <b/>
        <sz val="10"/>
        <rFont val="Arial"/>
        <family val="2"/>
      </rPr>
      <t xml:space="preserve"> (ABSOLUTNÍ POŘADÍ)</t>
    </r>
  </si>
  <si>
    <t>Kucik Pavel</t>
  </si>
  <si>
    <t>SAK Rumburk</t>
  </si>
  <si>
    <t>Balcar Adam</t>
  </si>
  <si>
    <t>Šmialkowski Rafal</t>
  </si>
  <si>
    <t>Rychnov nad Kněžnou</t>
  </si>
  <si>
    <t>Kuříková Václava</t>
  </si>
  <si>
    <t>Gondžala Vojtěch</t>
  </si>
  <si>
    <t>Zálešák Antonín</t>
  </si>
  <si>
    <t>Maniac Pedals</t>
  </si>
  <si>
    <t>Kocián Zdeněk</t>
  </si>
  <si>
    <t>Francová Monika</t>
  </si>
  <si>
    <t>Rokyta Pavel</t>
  </si>
  <si>
    <t>Commscope</t>
  </si>
  <si>
    <t>Mihulka Martin</t>
  </si>
  <si>
    <t>Šrolerová Kamila</t>
  </si>
  <si>
    <t>Dytrych Jan</t>
  </si>
  <si>
    <t>BC Hořany</t>
  </si>
  <si>
    <t>Čandová Helena</t>
  </si>
  <si>
    <t>Mikuláš Martin</t>
  </si>
  <si>
    <t>Vaníček Bernard</t>
  </si>
  <si>
    <t>Kislingerová Ivana</t>
  </si>
  <si>
    <t>JaFiDuTo</t>
  </si>
  <si>
    <t>Elichová Andrea</t>
  </si>
  <si>
    <t>Maixnerová Alena</t>
  </si>
  <si>
    <t>Grebennikov Boris</t>
  </si>
  <si>
    <t>Jadrná Michaela</t>
  </si>
  <si>
    <t>Jakoubek Martin</t>
  </si>
  <si>
    <t>Krečmer Patrik</t>
  </si>
  <si>
    <t>Švajda Přemysl</t>
  </si>
  <si>
    <t>Krečmer Filip</t>
  </si>
  <si>
    <t>Jílek Jan</t>
  </si>
  <si>
    <t>Pelati Stefano</t>
  </si>
  <si>
    <t>Horák Martin</t>
  </si>
  <si>
    <t>Janek Luděk</t>
  </si>
  <si>
    <t>BODY CELKEM-kontrolní(820)</t>
  </si>
  <si>
    <t>Doležalová Barbora</t>
  </si>
  <si>
    <t>Ceplová Andrea</t>
  </si>
  <si>
    <t>Grimm Jana</t>
  </si>
  <si>
    <r>
      <rPr>
        <b/>
        <sz val="16"/>
        <rFont val="Tahoma"/>
        <family val="2"/>
      </rPr>
      <t>5</t>
    </r>
    <r>
      <rPr>
        <sz val="16"/>
        <rFont val="Tahoma"/>
        <family val="2"/>
      </rPr>
      <t xml:space="preserve"> - Masarykrun Brno, 10km</t>
    </r>
  </si>
  <si>
    <r>
      <rPr>
        <b/>
        <sz val="16"/>
        <rFont val="Tahoma"/>
        <family val="2"/>
      </rPr>
      <t>6</t>
    </r>
    <r>
      <rPr>
        <sz val="16"/>
        <rFont val="Tahoma"/>
        <family val="2"/>
      </rPr>
      <t xml:space="preserve"> - </t>
    </r>
  </si>
  <si>
    <t>ZRUŠENO COVID</t>
  </si>
  <si>
    <t>Veselský Michal</t>
  </si>
  <si>
    <t>Štípalová Hana</t>
  </si>
  <si>
    <t>Marek Jan</t>
  </si>
  <si>
    <t>Odvárka Jan</t>
  </si>
  <si>
    <t>Pivec Jan</t>
  </si>
  <si>
    <t>Bartůňková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</si>
</sst>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sz val="16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0000"/>
      <name val="Tahoma"/>
      <family val="2"/>
    </font>
    <font>
      <b/>
      <sz val="44"/>
      <color rgb="FF485EA6"/>
      <name val="Arial"/>
      <family val="2"/>
    </font>
    <font>
      <sz val="10"/>
      <color theme="1"/>
      <name val="Tahoma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3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/>
    </xf>
    <xf numFmtId="0" fontId="13" fillId="0" borderId="0" xfId="0" applyFont="1"/>
    <xf numFmtId="0" fontId="11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3" fillId="0" borderId="0" xfId="0" applyFont="1" applyAlignment="1">
      <alignment horizontal="center" textRotation="90"/>
    </xf>
    <xf numFmtId="0" fontId="9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16" fontId="0" fillId="0" borderId="0" xfId="0" applyNumberFormat="1"/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NumberFormat="1" applyFont="1" applyAlignment="1" quotePrefix="1">
      <alignment horizontal="center"/>
    </xf>
    <xf numFmtId="0" fontId="4" fillId="0" borderId="0" xfId="0" applyFont="1" quotePrefix="1"/>
    <xf numFmtId="0" fontId="4" fillId="4" borderId="0" xfId="0" applyFont="1" applyFill="1" applyBorder="1" applyAlignment="1" applyProtection="1">
      <alignment horizontal="left" vertical="center"/>
      <protection/>
    </xf>
    <xf numFmtId="0" fontId="4" fillId="4" borderId="0" xfId="0" applyNumberFormat="1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/>
    <xf numFmtId="0" fontId="4" fillId="0" borderId="0" xfId="0" applyFont="1" applyFill="1"/>
    <xf numFmtId="0" fontId="16" fillId="0" borderId="0" xfId="0" applyFont="1" applyFill="1" applyAlignment="1">
      <alignment horizontal="center"/>
    </xf>
    <xf numFmtId="0" fontId="17" fillId="5" borderId="0" xfId="0" applyFont="1" applyFill="1" applyBorder="1" applyAlignment="1" applyProtection="1">
      <alignment horizontal="left" vertical="center"/>
      <protection/>
    </xf>
    <xf numFmtId="0" fontId="17" fillId="5" borderId="0" xfId="0" applyNumberFormat="1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5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/>
    <xf numFmtId="0" fontId="16" fillId="0" borderId="0" xfId="0" applyFont="1" applyFill="1"/>
    <xf numFmtId="0" fontId="4" fillId="0" borderId="0" xfId="0" applyFont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3" fillId="6" borderId="0" xfId="0" applyFont="1" applyFill="1" applyAlignment="1">
      <alignment horizont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5</xdr:col>
      <xdr:colOff>457200</xdr:colOff>
      <xdr:row>6</xdr:row>
      <xdr:rowOff>114300</xdr:rowOff>
    </xdr:to>
    <xdr:pic>
      <xdr:nvPicPr>
        <xdr:cNvPr id="1488" name="Obrázek 1" descr="ÄeskÃ½ svaz kolobÄh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133350"/>
          <a:ext cx="2857500" cy="95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571500</xdr:colOff>
      <xdr:row>0</xdr:row>
      <xdr:rowOff>133350</xdr:rowOff>
    </xdr:from>
    <xdr:to>
      <xdr:col>8</xdr:col>
      <xdr:colOff>171450</xdr:colOff>
      <xdr:row>9</xdr:row>
      <xdr:rowOff>104775</xdr:rowOff>
    </xdr:to>
    <xdr:pic>
      <xdr:nvPicPr>
        <xdr:cNvPr id="1489" name="Obrázek 5" descr="http://www.blanenskadesitka.cz/wp-content/uploads/2016/08/kolob%C4%9B%C5%BEka-150x15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190875" y="133350"/>
          <a:ext cx="1428750" cy="14287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9</xdr:col>
      <xdr:colOff>361950</xdr:colOff>
      <xdr:row>2</xdr:row>
      <xdr:rowOff>47625</xdr:rowOff>
    </xdr:from>
    <xdr:ext cx="1428750" cy="733425"/>
    <xdr:sp macro="" textlink="">
      <xdr:nvSpPr>
        <xdr:cNvPr id="5" name="TextovéPole 4"/>
        <xdr:cNvSpPr txBox="1"/>
      </xdr:nvSpPr>
      <xdr:spPr>
        <a:xfrm>
          <a:off x="5286375" y="371475"/>
          <a:ext cx="1428750" cy="733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4400" b="1">
              <a:solidFill>
                <a:srgbClr val="485EA6"/>
              </a:solidFill>
              <a:latin typeface="Arial" pitchFamily="34" charset="0"/>
              <a:cs typeface="Arial" pitchFamily="34" charset="0"/>
            </a:rPr>
            <a:t>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N42"/>
  <sheetViews>
    <sheetView tabSelected="1" workbookViewId="0" topLeftCell="A25">
      <selection activeCell="L49" sqref="L49"/>
    </sheetView>
  </sheetViews>
  <sheetFormatPr defaultColWidth="9.140625" defaultRowHeight="12.75"/>
  <cols>
    <col min="1" max="1" width="2.7109375" style="0" customWidth="1"/>
    <col min="9" max="9" width="7.140625" style="0" customWidth="1"/>
    <col min="12" max="12" width="11.140625" style="0" customWidth="1"/>
  </cols>
  <sheetData>
    <row r="14" spans="7:12" ht="31.5" customHeight="1">
      <c r="G14" s="29" t="s">
        <v>75</v>
      </c>
      <c r="J14" s="30" t="s">
        <v>76</v>
      </c>
      <c r="K14" s="30" t="s">
        <v>77</v>
      </c>
      <c r="L14" s="30" t="s">
        <v>78</v>
      </c>
    </row>
    <row r="15" spans="10:12" ht="32.25" customHeight="1">
      <c r="J15" s="21"/>
      <c r="K15" s="21"/>
      <c r="L15" s="21"/>
    </row>
    <row r="16" spans="2:12" ht="19.5">
      <c r="B16" s="28" t="s">
        <v>482</v>
      </c>
      <c r="J16" s="31">
        <v>42</v>
      </c>
      <c r="K16" s="31">
        <v>15</v>
      </c>
      <c r="L16" s="31">
        <v>57</v>
      </c>
    </row>
    <row r="17" spans="2:12" ht="19.5">
      <c r="B17" s="28"/>
      <c r="J17" s="31"/>
      <c r="K17" s="31"/>
      <c r="L17" s="31"/>
    </row>
    <row r="18" spans="2:12" ht="19.5">
      <c r="B18" s="28" t="s">
        <v>483</v>
      </c>
      <c r="J18" s="31">
        <v>39</v>
      </c>
      <c r="K18" s="31">
        <v>11</v>
      </c>
      <c r="L18" s="31">
        <v>50</v>
      </c>
    </row>
    <row r="19" spans="2:12" ht="19.5">
      <c r="B19" s="28"/>
      <c r="J19" s="31"/>
      <c r="K19" s="31"/>
      <c r="L19" s="31"/>
    </row>
    <row r="20" spans="2:12" ht="19.5">
      <c r="B20" s="28" t="s">
        <v>484</v>
      </c>
      <c r="J20" s="31">
        <v>18</v>
      </c>
      <c r="K20" s="31">
        <v>8</v>
      </c>
      <c r="L20" s="31">
        <v>26</v>
      </c>
    </row>
    <row r="21" spans="2:12" ht="19.5">
      <c r="B21" s="28"/>
      <c r="J21" s="31"/>
      <c r="K21" s="31"/>
      <c r="L21" s="31"/>
    </row>
    <row r="22" spans="2:12" ht="19.5">
      <c r="B22" s="28" t="s">
        <v>485</v>
      </c>
      <c r="J22" s="62" t="s">
        <v>530</v>
      </c>
      <c r="K22" s="31"/>
      <c r="L22" s="31"/>
    </row>
    <row r="23" spans="2:12" ht="19.5">
      <c r="B23" s="28"/>
      <c r="J23" s="31"/>
      <c r="K23" s="31"/>
      <c r="L23" s="31"/>
    </row>
    <row r="24" spans="2:14" ht="19.5">
      <c r="B24" s="28" t="s">
        <v>528</v>
      </c>
      <c r="J24" s="62" t="s">
        <v>530</v>
      </c>
      <c r="K24" s="31"/>
      <c r="L24" s="31"/>
      <c r="M24" s="42"/>
      <c r="N24" s="43"/>
    </row>
    <row r="25" spans="2:12" ht="19.5">
      <c r="B25" s="28"/>
      <c r="J25" s="31"/>
      <c r="K25" s="31"/>
      <c r="L25" s="31"/>
    </row>
    <row r="26" spans="2:14" ht="19.5">
      <c r="B26" s="28" t="s">
        <v>529</v>
      </c>
      <c r="K26" s="31"/>
      <c r="L26" s="31"/>
      <c r="M26" s="42"/>
      <c r="N26" s="31"/>
    </row>
    <row r="27" spans="10:12" ht="18">
      <c r="J27" s="30"/>
      <c r="K27" s="30"/>
      <c r="L27" s="30"/>
    </row>
    <row r="28" spans="2:12" ht="19.5">
      <c r="B28" s="28" t="s">
        <v>486</v>
      </c>
      <c r="J28" s="31"/>
      <c r="K28" s="31"/>
      <c r="L28" s="31"/>
    </row>
    <row r="29" ht="19.5">
      <c r="B29" s="28"/>
    </row>
    <row r="30" spans="2:12" ht="19.5">
      <c r="B30" s="28" t="s">
        <v>487</v>
      </c>
      <c r="J30" s="31"/>
      <c r="K30" s="31"/>
      <c r="L30" s="31"/>
    </row>
    <row r="31" ht="19.5">
      <c r="B31" s="28"/>
    </row>
    <row r="32" spans="2:12" ht="19.5">
      <c r="B32" s="28" t="s">
        <v>488</v>
      </c>
      <c r="J32" s="31"/>
      <c r="K32" s="31"/>
      <c r="L32" s="31"/>
    </row>
    <row r="34" ht="12.75">
      <c r="G34" s="29"/>
    </row>
    <row r="36" spans="2:12" ht="19.5">
      <c r="B36" s="32" t="s">
        <v>80</v>
      </c>
      <c r="C36" s="33"/>
      <c r="D36" s="33"/>
      <c r="E36" s="33"/>
      <c r="F36" s="33"/>
      <c r="G36" s="33"/>
      <c r="J36" s="31">
        <f>SUM(J16:J34)</f>
        <v>99</v>
      </c>
      <c r="K36" s="31">
        <f>SUM(K16:K34)</f>
        <v>34</v>
      </c>
      <c r="L36" s="31">
        <f>SUM(L16:L34)</f>
        <v>133</v>
      </c>
    </row>
    <row r="38" spans="2:7" ht="19.5">
      <c r="B38" s="32" t="s">
        <v>79</v>
      </c>
      <c r="C38" s="33"/>
      <c r="D38" s="33"/>
      <c r="E38" s="33"/>
      <c r="F38" s="33"/>
      <c r="G38" s="33"/>
    </row>
    <row r="40" spans="2:12" ht="12.75">
      <c r="B40" s="29" t="s">
        <v>81</v>
      </c>
      <c r="J40" s="24"/>
      <c r="K40" s="24"/>
      <c r="L40" s="21"/>
    </row>
    <row r="41" spans="2:12" ht="12.75">
      <c r="B41" s="29" t="s">
        <v>82</v>
      </c>
      <c r="J41" s="24"/>
      <c r="K41" s="24"/>
      <c r="L41" s="21"/>
    </row>
    <row r="42" spans="2:12" ht="12.75">
      <c r="B42" s="29" t="s">
        <v>83</v>
      </c>
      <c r="J42" s="24">
        <v>63</v>
      </c>
      <c r="K42" s="24">
        <v>23</v>
      </c>
      <c r="L42" s="24">
        <v>86</v>
      </c>
    </row>
  </sheetData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"/>
  <sheetViews>
    <sheetView workbookViewId="0" topLeftCell="A49">
      <selection activeCell="E36" sqref="E36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2.8515625" style="0" customWidth="1"/>
    <col min="4" max="4" width="8.57421875" style="24" customWidth="1"/>
    <col min="5" max="5" width="22.7109375" style="20" customWidth="1"/>
    <col min="6" max="6" width="4.57421875" style="21" customWidth="1"/>
    <col min="7" max="7" width="4.57421875" style="24" customWidth="1"/>
    <col min="8" max="14" width="4.57421875" style="0" customWidth="1"/>
    <col min="15" max="15" width="6.421875" style="0" customWidth="1"/>
    <col min="16" max="16" width="7.00390625" style="0" customWidth="1"/>
    <col min="17" max="18" width="4.7109375" style="0" customWidth="1"/>
    <col min="19" max="19" width="5.28125" style="0" customWidth="1"/>
  </cols>
  <sheetData>
    <row r="1" spans="1:16" ht="20.25">
      <c r="A1" s="1"/>
      <c r="B1" s="2"/>
      <c r="C1" s="18" t="s">
        <v>458</v>
      </c>
      <c r="D1" s="25"/>
      <c r="E1" s="26"/>
      <c r="F1" s="4"/>
      <c r="G1" s="36"/>
      <c r="H1" s="3"/>
      <c r="I1" s="3"/>
      <c r="J1" s="3"/>
      <c r="K1" s="3"/>
      <c r="L1" s="3"/>
      <c r="M1" s="3"/>
      <c r="N1" s="3"/>
      <c r="O1" s="4"/>
      <c r="P1" s="1"/>
    </row>
    <row r="2" spans="1:19" ht="191.25" customHeight="1">
      <c r="A2" s="5"/>
      <c r="B2" s="6"/>
      <c r="C2" s="61" t="s">
        <v>4</v>
      </c>
      <c r="D2" s="23"/>
      <c r="E2" s="27"/>
      <c r="F2" s="34" t="str">
        <f>ČKP2020!B16</f>
        <v>1 - Pardubický vinařský půlmaraton, 21km</v>
      </c>
      <c r="G2" s="34" t="str">
        <f>ČKP2020!B18</f>
        <v>2 - VC města Hradec Králové, 15km</v>
      </c>
      <c r="H2" s="34" t="str">
        <f>ČKP2020!B20</f>
        <v>3 - KoloběžkaDEN, Výstaviště Praha, 6km</v>
      </c>
      <c r="I2" s="63" t="str">
        <f>ČKP2020!B22</f>
        <v>4 - Sokolský půlmaraton Kunvald, 21km</v>
      </c>
      <c r="J2" s="63" t="str">
        <f>ČKP2020!B24</f>
        <v>5 - Masarykrun Brno, 10km</v>
      </c>
      <c r="K2" s="34" t="str">
        <f>ČKP2020!B26</f>
        <v xml:space="preserve">6 - </v>
      </c>
      <c r="L2" s="34" t="str">
        <f>ČKP2020!B28</f>
        <v xml:space="preserve">7 - </v>
      </c>
      <c r="M2" s="34" t="str">
        <f>ČKP2020!B30</f>
        <v xml:space="preserve">8 - </v>
      </c>
      <c r="N2" s="34" t="str">
        <f>ČKP2020!B32</f>
        <v xml:space="preserve">9 - </v>
      </c>
      <c r="O2" s="6" t="s">
        <v>0</v>
      </c>
      <c r="P2" s="7" t="s">
        <v>1</v>
      </c>
      <c r="Q2" s="8" t="s">
        <v>2</v>
      </c>
      <c r="R2" s="8" t="s">
        <v>3</v>
      </c>
      <c r="S2" s="8" t="s">
        <v>84</v>
      </c>
    </row>
    <row r="3" spans="1:16" ht="12.75">
      <c r="A3" s="9"/>
      <c r="B3" s="9"/>
      <c r="D3" s="11"/>
      <c r="E3" s="10"/>
      <c r="F3" s="11"/>
      <c r="G3" s="11"/>
      <c r="H3" s="11"/>
      <c r="I3" s="9"/>
      <c r="J3" s="9"/>
      <c r="K3" s="9"/>
      <c r="L3" s="9"/>
      <c r="M3" s="9"/>
      <c r="N3" s="9"/>
      <c r="O3" s="11"/>
      <c r="P3" s="12"/>
    </row>
    <row r="4" spans="1:18" ht="14.25">
      <c r="A4" s="9"/>
      <c r="B4" s="35">
        <v>1</v>
      </c>
      <c r="C4" s="44" t="s">
        <v>366</v>
      </c>
      <c r="D4" s="45">
        <v>2002</v>
      </c>
      <c r="E4" s="46" t="s">
        <v>143</v>
      </c>
      <c r="F4" s="13">
        <v>40</v>
      </c>
      <c r="G4" s="13">
        <v>40</v>
      </c>
      <c r="H4" s="13">
        <v>39</v>
      </c>
      <c r="I4" s="13"/>
      <c r="J4" s="24"/>
      <c r="K4" s="24"/>
      <c r="L4" s="24"/>
      <c r="M4" s="24"/>
      <c r="N4" s="24"/>
      <c r="O4" s="14">
        <f aca="true" t="shared" si="0" ref="O4:O67">SUM(F4:N4)</f>
        <v>119</v>
      </c>
      <c r="P4" s="19">
        <f>O4-Q4-R4-S4</f>
        <v>119</v>
      </c>
      <c r="Q4" s="39"/>
      <c r="R4" s="38"/>
    </row>
    <row r="5" spans="1:18" ht="14.25">
      <c r="A5" s="9"/>
      <c r="B5" s="35">
        <v>2</v>
      </c>
      <c r="C5" s="44" t="s">
        <v>15</v>
      </c>
      <c r="D5" s="3">
        <v>1987</v>
      </c>
      <c r="E5" s="44" t="s">
        <v>88</v>
      </c>
      <c r="F5" s="13">
        <v>38</v>
      </c>
      <c r="G5" s="13">
        <v>31</v>
      </c>
      <c r="H5" s="13">
        <v>37</v>
      </c>
      <c r="I5" s="13"/>
      <c r="J5" s="24"/>
      <c r="K5" s="24"/>
      <c r="L5" s="24"/>
      <c r="M5" s="24"/>
      <c r="N5" s="24"/>
      <c r="O5" s="14">
        <f t="shared" si="0"/>
        <v>106</v>
      </c>
      <c r="P5" s="19">
        <f>O5-Q5-R5-S5</f>
        <v>106</v>
      </c>
      <c r="Q5" s="40"/>
      <c r="R5" s="40"/>
    </row>
    <row r="6" spans="1:18" ht="14.25">
      <c r="A6" s="9"/>
      <c r="B6" s="35">
        <v>3</v>
      </c>
      <c r="C6" s="44" t="s">
        <v>367</v>
      </c>
      <c r="D6" s="45">
        <v>1976</v>
      </c>
      <c r="E6" s="46" t="s">
        <v>34</v>
      </c>
      <c r="F6" s="13">
        <v>36</v>
      </c>
      <c r="G6" s="13">
        <v>29</v>
      </c>
      <c r="H6" s="13">
        <v>34</v>
      </c>
      <c r="I6" s="13"/>
      <c r="J6" s="24"/>
      <c r="K6" s="24"/>
      <c r="L6" s="24"/>
      <c r="M6" s="24"/>
      <c r="N6" s="24"/>
      <c r="O6" s="14">
        <f t="shared" si="0"/>
        <v>99</v>
      </c>
      <c r="P6" s="19">
        <f aca="true" t="shared" si="1" ref="P6:P69">O6-Q6-R6-S6</f>
        <v>99</v>
      </c>
      <c r="Q6" s="38"/>
      <c r="R6" s="38"/>
    </row>
    <row r="7" spans="1:18" ht="14.25">
      <c r="A7" s="9"/>
      <c r="B7" s="35">
        <v>4</v>
      </c>
      <c r="C7" s="44" t="s">
        <v>5</v>
      </c>
      <c r="D7" s="3">
        <v>1982</v>
      </c>
      <c r="E7" s="44" t="s">
        <v>432</v>
      </c>
      <c r="G7" s="13">
        <v>39</v>
      </c>
      <c r="H7" s="13">
        <v>40</v>
      </c>
      <c r="I7" s="13"/>
      <c r="J7" s="24"/>
      <c r="K7" s="13"/>
      <c r="L7" s="24"/>
      <c r="M7" s="24"/>
      <c r="N7" s="24"/>
      <c r="O7" s="14">
        <f t="shared" si="0"/>
        <v>79</v>
      </c>
      <c r="P7" s="19">
        <f t="shared" si="1"/>
        <v>79</v>
      </c>
      <c r="Q7" s="40"/>
      <c r="R7" s="38"/>
    </row>
    <row r="8" spans="1:18" ht="14.25">
      <c r="A8" s="9"/>
      <c r="B8" s="35">
        <v>5</v>
      </c>
      <c r="C8" s="44" t="s">
        <v>16</v>
      </c>
      <c r="D8" s="3">
        <v>1992</v>
      </c>
      <c r="E8" s="44" t="s">
        <v>34</v>
      </c>
      <c r="F8" s="13"/>
      <c r="G8" s="13">
        <v>38</v>
      </c>
      <c r="H8" s="13">
        <v>38</v>
      </c>
      <c r="I8" s="13"/>
      <c r="J8" s="13"/>
      <c r="K8" s="13"/>
      <c r="L8" s="13"/>
      <c r="M8" s="13"/>
      <c r="N8" s="13"/>
      <c r="O8" s="14">
        <f t="shared" si="0"/>
        <v>76</v>
      </c>
      <c r="P8" s="19">
        <f t="shared" si="1"/>
        <v>76</v>
      </c>
      <c r="Q8" s="38"/>
      <c r="R8" s="38"/>
    </row>
    <row r="9" spans="1:18" ht="14.25">
      <c r="A9" s="9"/>
      <c r="B9" s="35">
        <v>6</v>
      </c>
      <c r="C9" s="44" t="s">
        <v>14</v>
      </c>
      <c r="D9" s="3">
        <v>1982</v>
      </c>
      <c r="E9" s="44" t="s">
        <v>42</v>
      </c>
      <c r="F9" s="13">
        <v>35</v>
      </c>
      <c r="G9" s="13">
        <v>35</v>
      </c>
      <c r="H9" s="13"/>
      <c r="I9" s="13"/>
      <c r="J9" s="13"/>
      <c r="K9" s="13"/>
      <c r="L9" s="13"/>
      <c r="M9" s="13"/>
      <c r="N9" s="13"/>
      <c r="O9" s="14">
        <f t="shared" si="0"/>
        <v>70</v>
      </c>
      <c r="P9" s="19">
        <f t="shared" si="1"/>
        <v>70</v>
      </c>
      <c r="Q9" s="38"/>
      <c r="R9" s="38"/>
    </row>
    <row r="10" spans="1:19" ht="14.25">
      <c r="A10" s="9"/>
      <c r="B10" s="35">
        <v>7</v>
      </c>
      <c r="C10" s="44" t="s">
        <v>51</v>
      </c>
      <c r="D10" s="3">
        <v>1973</v>
      </c>
      <c r="E10" s="44" t="s">
        <v>52</v>
      </c>
      <c r="F10" s="13">
        <v>34</v>
      </c>
      <c r="G10" s="13">
        <v>36</v>
      </c>
      <c r="H10" s="13"/>
      <c r="I10" s="13"/>
      <c r="J10" s="13"/>
      <c r="K10" s="13"/>
      <c r="L10" s="13"/>
      <c r="M10" s="13"/>
      <c r="N10" s="13"/>
      <c r="O10" s="14">
        <f t="shared" si="0"/>
        <v>70</v>
      </c>
      <c r="P10" s="19">
        <f t="shared" si="1"/>
        <v>70</v>
      </c>
      <c r="Q10" s="40"/>
      <c r="R10" s="40"/>
      <c r="S10" s="20"/>
    </row>
    <row r="11" spans="1:19" ht="14.25">
      <c r="A11" s="9"/>
      <c r="B11" s="35">
        <v>8</v>
      </c>
      <c r="C11" s="56" t="s">
        <v>50</v>
      </c>
      <c r="D11" s="3">
        <v>1979</v>
      </c>
      <c r="E11" s="44" t="s">
        <v>52</v>
      </c>
      <c r="F11" s="13">
        <v>37</v>
      </c>
      <c r="G11" s="13">
        <v>32</v>
      </c>
      <c r="H11" s="13"/>
      <c r="I11" s="13"/>
      <c r="J11" s="24"/>
      <c r="K11" s="24"/>
      <c r="L11" s="24"/>
      <c r="M11" s="24"/>
      <c r="N11" s="24"/>
      <c r="O11" s="14">
        <f t="shared" si="0"/>
        <v>69</v>
      </c>
      <c r="P11" s="19">
        <f t="shared" si="1"/>
        <v>69</v>
      </c>
      <c r="Q11" s="40"/>
      <c r="R11" s="40"/>
      <c r="S11" s="20"/>
    </row>
    <row r="12" spans="1:19" ht="14.25">
      <c r="A12" s="9"/>
      <c r="B12" s="35">
        <v>9</v>
      </c>
      <c r="C12" s="44" t="s">
        <v>369</v>
      </c>
      <c r="D12" s="45">
        <v>2004</v>
      </c>
      <c r="E12" s="46" t="s">
        <v>34</v>
      </c>
      <c r="F12" s="4"/>
      <c r="G12" s="24">
        <v>33</v>
      </c>
      <c r="H12" s="13">
        <v>36</v>
      </c>
      <c r="I12" s="24"/>
      <c r="J12" s="13"/>
      <c r="K12" s="13"/>
      <c r="L12" s="13"/>
      <c r="M12" s="13"/>
      <c r="N12" s="13"/>
      <c r="O12" s="14">
        <f t="shared" si="0"/>
        <v>69</v>
      </c>
      <c r="P12" s="19">
        <f t="shared" si="1"/>
        <v>69</v>
      </c>
      <c r="Q12" s="40"/>
      <c r="R12" s="40"/>
      <c r="S12" s="20"/>
    </row>
    <row r="13" spans="1:19" ht="14.25">
      <c r="A13" s="9"/>
      <c r="B13" s="35">
        <v>10</v>
      </c>
      <c r="C13" s="50" t="s">
        <v>325</v>
      </c>
      <c r="D13" s="51">
        <v>1981</v>
      </c>
      <c r="E13" s="44" t="s">
        <v>87</v>
      </c>
      <c r="F13" s="13">
        <v>29</v>
      </c>
      <c r="G13" s="13"/>
      <c r="H13" s="13">
        <v>32</v>
      </c>
      <c r="I13" s="13"/>
      <c r="J13" s="13"/>
      <c r="K13" s="13"/>
      <c r="L13" s="13"/>
      <c r="M13" s="13"/>
      <c r="N13" s="13"/>
      <c r="O13" s="14">
        <f t="shared" si="0"/>
        <v>61</v>
      </c>
      <c r="P13" s="19">
        <f t="shared" si="1"/>
        <v>61</v>
      </c>
      <c r="Q13" s="39"/>
      <c r="R13" s="39"/>
      <c r="S13" s="20"/>
    </row>
    <row r="14" spans="1:22" ht="14.25">
      <c r="A14" s="9"/>
      <c r="B14" s="35">
        <v>11</v>
      </c>
      <c r="C14" s="44" t="s">
        <v>382</v>
      </c>
      <c r="D14" s="3">
        <v>1980</v>
      </c>
      <c r="E14" s="44" t="s">
        <v>52</v>
      </c>
      <c r="F14" s="24">
        <v>33</v>
      </c>
      <c r="G14" s="24">
        <v>27</v>
      </c>
      <c r="H14" s="24"/>
      <c r="I14" s="24"/>
      <c r="J14" s="24"/>
      <c r="K14" s="24"/>
      <c r="L14" s="24"/>
      <c r="M14" s="24"/>
      <c r="N14" s="24"/>
      <c r="O14" s="14">
        <f t="shared" si="0"/>
        <v>60</v>
      </c>
      <c r="P14" s="19">
        <f t="shared" si="1"/>
        <v>60</v>
      </c>
      <c r="Q14" s="38"/>
      <c r="R14" s="38"/>
      <c r="V14" s="16"/>
    </row>
    <row r="15" spans="1:22" ht="14.25">
      <c r="A15" s="9"/>
      <c r="B15" s="35">
        <v>12</v>
      </c>
      <c r="C15" s="54" t="s">
        <v>57</v>
      </c>
      <c r="D15" s="55">
        <v>1969</v>
      </c>
      <c r="E15" s="54" t="s">
        <v>36</v>
      </c>
      <c r="F15" s="13">
        <v>31</v>
      </c>
      <c r="G15" s="16"/>
      <c r="H15" s="16">
        <v>28</v>
      </c>
      <c r="I15" s="16"/>
      <c r="J15" s="13"/>
      <c r="K15" s="13"/>
      <c r="L15" s="13"/>
      <c r="M15" s="13"/>
      <c r="N15" s="13"/>
      <c r="O15" s="14">
        <f t="shared" si="0"/>
        <v>59</v>
      </c>
      <c r="P15" s="19">
        <f t="shared" si="1"/>
        <v>59</v>
      </c>
      <c r="Q15" s="38"/>
      <c r="R15" s="38"/>
      <c r="V15" s="16"/>
    </row>
    <row r="16" spans="1:22" ht="14.25">
      <c r="A16" s="1"/>
      <c r="B16" s="35">
        <v>13</v>
      </c>
      <c r="C16" s="44" t="s">
        <v>399</v>
      </c>
      <c r="D16" s="3">
        <v>1974</v>
      </c>
      <c r="E16" s="44" t="s">
        <v>400</v>
      </c>
      <c r="F16" s="24">
        <v>28</v>
      </c>
      <c r="G16" s="24">
        <v>24</v>
      </c>
      <c r="H16" s="24"/>
      <c r="I16" s="24"/>
      <c r="J16" s="24"/>
      <c r="K16" s="24"/>
      <c r="L16" s="24"/>
      <c r="M16" s="24"/>
      <c r="N16" s="24"/>
      <c r="O16" s="14">
        <f t="shared" si="0"/>
        <v>52</v>
      </c>
      <c r="P16" s="19">
        <f t="shared" si="1"/>
        <v>52</v>
      </c>
      <c r="Q16" s="38"/>
      <c r="R16" s="38"/>
      <c r="V16" s="13"/>
    </row>
    <row r="17" spans="1:22" ht="14.25">
      <c r="A17" s="1"/>
      <c r="B17" s="35">
        <v>14</v>
      </c>
      <c r="C17" s="47" t="s">
        <v>133</v>
      </c>
      <c r="D17" s="48">
        <v>1973</v>
      </c>
      <c r="E17" s="47" t="s">
        <v>340</v>
      </c>
      <c r="F17" s="16">
        <v>20</v>
      </c>
      <c r="G17" s="16"/>
      <c r="H17" s="13">
        <v>31</v>
      </c>
      <c r="I17" s="13"/>
      <c r="J17" s="13"/>
      <c r="K17" s="13"/>
      <c r="L17" s="13"/>
      <c r="M17" s="13"/>
      <c r="N17" s="13"/>
      <c r="O17" s="14">
        <f t="shared" si="0"/>
        <v>51</v>
      </c>
      <c r="P17" s="19">
        <f t="shared" si="1"/>
        <v>51</v>
      </c>
      <c r="Q17" s="38"/>
      <c r="R17" s="38"/>
      <c r="V17" s="16"/>
    </row>
    <row r="18" spans="1:22" ht="14.25">
      <c r="A18" s="1"/>
      <c r="B18" s="35">
        <v>15</v>
      </c>
      <c r="C18" s="47" t="s">
        <v>59</v>
      </c>
      <c r="D18" s="48">
        <v>1975</v>
      </c>
      <c r="E18" s="47"/>
      <c r="F18" s="24"/>
      <c r="G18" s="13">
        <v>22</v>
      </c>
      <c r="H18" s="13">
        <v>29</v>
      </c>
      <c r="I18" s="13"/>
      <c r="J18" s="13"/>
      <c r="K18" s="13"/>
      <c r="L18" s="13"/>
      <c r="M18" s="13"/>
      <c r="N18" s="13"/>
      <c r="O18" s="14">
        <f t="shared" si="0"/>
        <v>51</v>
      </c>
      <c r="P18" s="19">
        <f t="shared" si="1"/>
        <v>51</v>
      </c>
      <c r="Q18" s="38"/>
      <c r="R18" s="38"/>
      <c r="V18" s="16"/>
    </row>
    <row r="19" spans="1:22" ht="14.25">
      <c r="A19" s="1"/>
      <c r="B19" s="35">
        <v>16</v>
      </c>
      <c r="C19" s="50" t="s">
        <v>492</v>
      </c>
      <c r="D19" s="3">
        <v>1978</v>
      </c>
      <c r="E19" s="44" t="s">
        <v>42</v>
      </c>
      <c r="F19" s="24">
        <v>26</v>
      </c>
      <c r="G19" s="24">
        <v>23</v>
      </c>
      <c r="H19" s="24"/>
      <c r="I19" s="24"/>
      <c r="J19" s="24"/>
      <c r="K19" s="13"/>
      <c r="L19" s="24"/>
      <c r="M19" s="24"/>
      <c r="N19" s="24"/>
      <c r="O19" s="14">
        <f t="shared" si="0"/>
        <v>49</v>
      </c>
      <c r="P19" s="19">
        <f t="shared" si="1"/>
        <v>49</v>
      </c>
      <c r="Q19" s="38"/>
      <c r="R19" s="38"/>
      <c r="V19" s="16"/>
    </row>
    <row r="20" spans="1:22" ht="14.25">
      <c r="A20" s="1"/>
      <c r="B20" s="35">
        <v>17</v>
      </c>
      <c r="C20" s="44" t="s">
        <v>55</v>
      </c>
      <c r="D20" s="3">
        <v>1999</v>
      </c>
      <c r="E20" s="44" t="s">
        <v>49</v>
      </c>
      <c r="F20" s="13">
        <v>39</v>
      </c>
      <c r="G20" s="13"/>
      <c r="H20" s="13"/>
      <c r="I20" s="13"/>
      <c r="J20" s="13"/>
      <c r="K20" s="13"/>
      <c r="L20" s="13"/>
      <c r="M20" s="13"/>
      <c r="N20" s="13"/>
      <c r="O20" s="14">
        <f t="shared" si="0"/>
        <v>39</v>
      </c>
      <c r="P20" s="19">
        <f t="shared" si="1"/>
        <v>39</v>
      </c>
      <c r="Q20" s="38"/>
      <c r="R20" s="38"/>
      <c r="V20" s="16"/>
    </row>
    <row r="21" spans="1:22" ht="14.25">
      <c r="A21" s="1"/>
      <c r="B21" s="35">
        <v>18</v>
      </c>
      <c r="C21" s="44" t="s">
        <v>496</v>
      </c>
      <c r="D21" s="3">
        <v>1984</v>
      </c>
      <c r="E21" s="44"/>
      <c r="F21" s="24">
        <v>18</v>
      </c>
      <c r="G21" s="24">
        <v>21</v>
      </c>
      <c r="H21" s="24"/>
      <c r="I21" s="24"/>
      <c r="J21" s="24"/>
      <c r="K21" s="24"/>
      <c r="L21" s="24"/>
      <c r="M21" s="24"/>
      <c r="N21" s="24"/>
      <c r="O21" s="14">
        <f t="shared" si="0"/>
        <v>39</v>
      </c>
      <c r="P21" s="19">
        <f t="shared" si="1"/>
        <v>39</v>
      </c>
      <c r="Q21" s="38"/>
      <c r="R21" s="38"/>
      <c r="V21" s="16"/>
    </row>
    <row r="22" spans="1:22" ht="14.25">
      <c r="A22" s="1"/>
      <c r="B22" s="35">
        <v>19</v>
      </c>
      <c r="C22" s="44" t="s">
        <v>8</v>
      </c>
      <c r="D22" s="3">
        <v>1983</v>
      </c>
      <c r="E22" s="44" t="s">
        <v>32</v>
      </c>
      <c r="F22" s="13"/>
      <c r="G22" s="13">
        <v>37</v>
      </c>
      <c r="H22" s="13"/>
      <c r="I22" s="13"/>
      <c r="J22" s="13"/>
      <c r="K22" s="13"/>
      <c r="L22" s="13"/>
      <c r="M22" s="13"/>
      <c r="N22" s="13"/>
      <c r="O22" s="14">
        <f t="shared" si="0"/>
        <v>37</v>
      </c>
      <c r="P22" s="19">
        <f t="shared" si="1"/>
        <v>37</v>
      </c>
      <c r="Q22" s="38"/>
      <c r="R22" s="38"/>
      <c r="V22" s="15"/>
    </row>
    <row r="23" spans="1:22" ht="14.25">
      <c r="A23" s="1"/>
      <c r="B23" s="35">
        <v>20</v>
      </c>
      <c r="C23" s="49" t="s">
        <v>48</v>
      </c>
      <c r="D23" s="3">
        <v>1983</v>
      </c>
      <c r="E23" s="44" t="s">
        <v>41</v>
      </c>
      <c r="F23" s="13"/>
      <c r="G23" s="4"/>
      <c r="H23" s="4">
        <v>35</v>
      </c>
      <c r="I23" s="16"/>
      <c r="J23" s="16"/>
      <c r="K23" s="13"/>
      <c r="L23" s="13"/>
      <c r="M23" s="13"/>
      <c r="N23" s="13"/>
      <c r="O23" s="14">
        <f t="shared" si="0"/>
        <v>35</v>
      </c>
      <c r="P23" s="19">
        <f t="shared" si="1"/>
        <v>35</v>
      </c>
      <c r="Q23" s="38"/>
      <c r="R23" s="38"/>
      <c r="V23" s="16"/>
    </row>
    <row r="24" spans="1:22" ht="14.25">
      <c r="A24" s="1"/>
      <c r="B24" s="35">
        <v>21</v>
      </c>
      <c r="C24" s="44" t="s">
        <v>516</v>
      </c>
      <c r="D24" s="45">
        <v>1992</v>
      </c>
      <c r="E24" s="44" t="s">
        <v>52</v>
      </c>
      <c r="F24" s="24"/>
      <c r="G24" s="16">
        <v>34</v>
      </c>
      <c r="H24" s="13"/>
      <c r="I24" s="13"/>
      <c r="J24" s="13"/>
      <c r="K24" s="13"/>
      <c r="L24" s="13"/>
      <c r="M24" s="13"/>
      <c r="N24" s="13"/>
      <c r="O24" s="14">
        <f t="shared" si="0"/>
        <v>34</v>
      </c>
      <c r="P24" s="19">
        <f t="shared" si="1"/>
        <v>34</v>
      </c>
      <c r="Q24" s="38"/>
      <c r="R24" s="38"/>
      <c r="V24" s="16"/>
    </row>
    <row r="25" spans="1:22" ht="14.25">
      <c r="A25" s="1"/>
      <c r="B25" s="35">
        <v>22</v>
      </c>
      <c r="C25" s="44" t="s">
        <v>368</v>
      </c>
      <c r="D25" s="45">
        <v>1994</v>
      </c>
      <c r="E25" s="46" t="s">
        <v>30</v>
      </c>
      <c r="F25" s="13">
        <v>32</v>
      </c>
      <c r="G25" s="13"/>
      <c r="H25" s="13"/>
      <c r="I25" s="13"/>
      <c r="J25" s="13"/>
      <c r="K25" s="13"/>
      <c r="L25" s="13"/>
      <c r="M25" s="13"/>
      <c r="N25" s="13"/>
      <c r="O25" s="14">
        <f t="shared" si="0"/>
        <v>32</v>
      </c>
      <c r="P25" s="19">
        <f t="shared" si="1"/>
        <v>32</v>
      </c>
      <c r="Q25" s="38"/>
      <c r="R25" s="38"/>
      <c r="V25" s="16"/>
    </row>
    <row r="26" spans="1:22" ht="14.25">
      <c r="A26" s="1"/>
      <c r="B26" s="35">
        <v>23</v>
      </c>
      <c r="C26" s="44" t="s">
        <v>531</v>
      </c>
      <c r="D26" s="45">
        <v>1980</v>
      </c>
      <c r="E26" s="44" t="s">
        <v>33</v>
      </c>
      <c r="F26" s="16"/>
      <c r="G26" s="13"/>
      <c r="H26" s="13">
        <v>32</v>
      </c>
      <c r="I26" s="13"/>
      <c r="J26" s="13"/>
      <c r="K26" s="24"/>
      <c r="L26" s="24"/>
      <c r="M26" s="24"/>
      <c r="N26" s="24"/>
      <c r="O26" s="14">
        <f t="shared" si="0"/>
        <v>32</v>
      </c>
      <c r="P26" s="19">
        <f t="shared" si="1"/>
        <v>32</v>
      </c>
      <c r="Q26" s="38"/>
      <c r="R26" s="38"/>
      <c r="V26" s="16"/>
    </row>
    <row r="27" spans="1:22" ht="14.25">
      <c r="A27" s="1"/>
      <c r="B27" s="35">
        <v>24</v>
      </c>
      <c r="C27" s="50" t="s">
        <v>158</v>
      </c>
      <c r="D27" s="3">
        <v>1995</v>
      </c>
      <c r="E27" s="44" t="s">
        <v>88</v>
      </c>
      <c r="F27" s="24"/>
      <c r="G27" s="24">
        <v>30</v>
      </c>
      <c r="H27" s="24"/>
      <c r="I27" s="24"/>
      <c r="J27" s="4"/>
      <c r="K27" s="13"/>
      <c r="L27" s="24"/>
      <c r="M27" s="24"/>
      <c r="N27" s="24"/>
      <c r="O27" s="14">
        <f t="shared" si="0"/>
        <v>30</v>
      </c>
      <c r="P27" s="19">
        <f t="shared" si="1"/>
        <v>30</v>
      </c>
      <c r="V27" s="16"/>
    </row>
    <row r="28" spans="1:22" ht="14.25">
      <c r="A28" s="1"/>
      <c r="B28" s="35">
        <v>25</v>
      </c>
      <c r="C28" s="44" t="s">
        <v>303</v>
      </c>
      <c r="D28" s="3">
        <v>1982</v>
      </c>
      <c r="E28" s="44" t="s">
        <v>41</v>
      </c>
      <c r="F28" s="24"/>
      <c r="H28" s="24">
        <v>30</v>
      </c>
      <c r="I28" s="24"/>
      <c r="J28" s="24"/>
      <c r="K28" s="24"/>
      <c r="L28" s="24"/>
      <c r="M28" s="24"/>
      <c r="N28" s="24"/>
      <c r="O28" s="14">
        <f t="shared" si="0"/>
        <v>30</v>
      </c>
      <c r="P28" s="19">
        <f t="shared" si="1"/>
        <v>30</v>
      </c>
      <c r="Q28" s="13"/>
      <c r="V28" s="16"/>
    </row>
    <row r="29" spans="1:22" ht="14.25">
      <c r="A29" s="1"/>
      <c r="B29" s="35">
        <v>26</v>
      </c>
      <c r="C29" s="44" t="s">
        <v>503</v>
      </c>
      <c r="D29" s="45">
        <v>1979</v>
      </c>
      <c r="E29" s="44" t="s">
        <v>42</v>
      </c>
      <c r="F29" s="4">
        <v>11</v>
      </c>
      <c r="G29" s="24">
        <v>19</v>
      </c>
      <c r="H29" s="13"/>
      <c r="I29" s="24"/>
      <c r="J29" s="13"/>
      <c r="K29" s="13"/>
      <c r="L29" s="13"/>
      <c r="M29" s="13"/>
      <c r="N29" s="13"/>
      <c r="O29" s="14">
        <f t="shared" si="0"/>
        <v>30</v>
      </c>
      <c r="P29" s="19">
        <f t="shared" si="1"/>
        <v>30</v>
      </c>
      <c r="V29" s="16"/>
    </row>
    <row r="30" spans="1:22" ht="14.25">
      <c r="A30" s="1"/>
      <c r="B30" s="35">
        <v>27</v>
      </c>
      <c r="C30" s="44" t="s">
        <v>370</v>
      </c>
      <c r="D30" s="45">
        <v>1980</v>
      </c>
      <c r="E30" s="46" t="s">
        <v>40</v>
      </c>
      <c r="F30" s="13">
        <v>30</v>
      </c>
      <c r="H30" s="13"/>
      <c r="I30" s="24"/>
      <c r="J30" s="13"/>
      <c r="K30" s="13"/>
      <c r="L30" s="13"/>
      <c r="M30" s="13"/>
      <c r="N30" s="13"/>
      <c r="O30" s="14">
        <f t="shared" si="0"/>
        <v>30</v>
      </c>
      <c r="P30" s="19">
        <f t="shared" si="1"/>
        <v>30</v>
      </c>
      <c r="V30" s="13"/>
    </row>
    <row r="31" spans="1:22" ht="14.25">
      <c r="A31" s="1"/>
      <c r="B31" s="35">
        <v>28</v>
      </c>
      <c r="C31" s="44" t="s">
        <v>517</v>
      </c>
      <c r="D31" s="3">
        <v>1972</v>
      </c>
      <c r="E31" s="44" t="s">
        <v>30</v>
      </c>
      <c r="F31" s="24"/>
      <c r="G31" s="24">
        <v>28</v>
      </c>
      <c r="H31" s="24"/>
      <c r="I31" s="24"/>
      <c r="J31" s="24"/>
      <c r="K31" s="24"/>
      <c r="L31" s="24"/>
      <c r="M31" s="24"/>
      <c r="N31" s="24"/>
      <c r="O31" s="14">
        <f t="shared" si="0"/>
        <v>28</v>
      </c>
      <c r="P31" s="19">
        <f t="shared" si="1"/>
        <v>28</v>
      </c>
      <c r="V31" s="16"/>
    </row>
    <row r="32" spans="1:22" ht="14.25">
      <c r="A32" s="1"/>
      <c r="B32" s="35">
        <v>29</v>
      </c>
      <c r="C32" s="44" t="s">
        <v>97</v>
      </c>
      <c r="D32" s="3">
        <v>1974</v>
      </c>
      <c r="E32" s="44" t="s">
        <v>491</v>
      </c>
      <c r="F32" s="13">
        <v>27</v>
      </c>
      <c r="G32" s="13"/>
      <c r="H32" s="13"/>
      <c r="I32" s="13"/>
      <c r="J32" s="13"/>
      <c r="K32" s="13"/>
      <c r="L32" s="13"/>
      <c r="M32" s="13"/>
      <c r="N32" s="13"/>
      <c r="O32" s="14">
        <f t="shared" si="0"/>
        <v>27</v>
      </c>
      <c r="P32" s="19">
        <f t="shared" si="1"/>
        <v>27</v>
      </c>
      <c r="V32" s="16"/>
    </row>
    <row r="33" spans="1:22" ht="14.25">
      <c r="A33" s="1"/>
      <c r="B33" s="35">
        <v>30</v>
      </c>
      <c r="C33" s="44" t="s">
        <v>305</v>
      </c>
      <c r="D33" s="3">
        <v>1994</v>
      </c>
      <c r="E33" s="44" t="s">
        <v>87</v>
      </c>
      <c r="F33" s="24"/>
      <c r="H33" s="24">
        <v>27</v>
      </c>
      <c r="I33" s="24"/>
      <c r="J33" s="24"/>
      <c r="K33" s="24"/>
      <c r="L33" s="24"/>
      <c r="M33" s="24"/>
      <c r="N33" s="24"/>
      <c r="O33" s="14">
        <f t="shared" si="0"/>
        <v>27</v>
      </c>
      <c r="P33" s="19">
        <f t="shared" si="1"/>
        <v>27</v>
      </c>
      <c r="V33" s="16"/>
    </row>
    <row r="34" spans="1:22" ht="14.25">
      <c r="A34" s="1"/>
      <c r="B34" s="35">
        <v>31</v>
      </c>
      <c r="C34" s="44" t="s">
        <v>533</v>
      </c>
      <c r="D34" s="45">
        <v>1976</v>
      </c>
      <c r="E34" s="46"/>
      <c r="F34" s="13"/>
      <c r="G34" s="13"/>
      <c r="H34" s="13">
        <v>26</v>
      </c>
      <c r="I34" s="13"/>
      <c r="J34" s="24"/>
      <c r="K34" s="24"/>
      <c r="L34" s="24"/>
      <c r="M34" s="24"/>
      <c r="N34" s="24"/>
      <c r="O34" s="14">
        <f t="shared" si="0"/>
        <v>26</v>
      </c>
      <c r="P34" s="19">
        <f t="shared" si="1"/>
        <v>26</v>
      </c>
      <c r="V34" s="16"/>
    </row>
    <row r="35" spans="1:22" ht="14.25">
      <c r="A35" s="1"/>
      <c r="B35" s="35">
        <v>32</v>
      </c>
      <c r="C35" s="50" t="s">
        <v>518</v>
      </c>
      <c r="D35" s="3">
        <v>1976</v>
      </c>
      <c r="E35" s="44" t="s">
        <v>40</v>
      </c>
      <c r="F35" s="24"/>
      <c r="G35" s="24">
        <v>26</v>
      </c>
      <c r="H35" s="24"/>
      <c r="I35" s="24"/>
      <c r="J35" s="24"/>
      <c r="K35" s="13"/>
      <c r="L35" s="24"/>
      <c r="M35" s="24"/>
      <c r="N35" s="24"/>
      <c r="O35" s="14">
        <f t="shared" si="0"/>
        <v>26</v>
      </c>
      <c r="P35" s="19">
        <f t="shared" si="1"/>
        <v>26</v>
      </c>
      <c r="V35" s="16"/>
    </row>
    <row r="36" spans="1:22" ht="14.25">
      <c r="A36" s="1"/>
      <c r="B36" s="35">
        <v>33</v>
      </c>
      <c r="C36" s="44" t="s">
        <v>338</v>
      </c>
      <c r="D36" s="3">
        <v>1991</v>
      </c>
      <c r="E36" s="44" t="s">
        <v>34</v>
      </c>
      <c r="F36" s="24"/>
      <c r="G36" s="24">
        <v>25</v>
      </c>
      <c r="H36" s="24"/>
      <c r="I36" s="24"/>
      <c r="J36" s="24"/>
      <c r="K36" s="24"/>
      <c r="L36" s="24"/>
      <c r="M36" s="24"/>
      <c r="N36" s="24"/>
      <c r="O36" s="14">
        <f t="shared" si="0"/>
        <v>25</v>
      </c>
      <c r="P36" s="19">
        <f t="shared" si="1"/>
        <v>25</v>
      </c>
      <c r="V36" s="16"/>
    </row>
    <row r="37" spans="1:22" ht="14.25">
      <c r="A37" s="1"/>
      <c r="B37" s="35">
        <v>34</v>
      </c>
      <c r="C37" s="44" t="s">
        <v>493</v>
      </c>
      <c r="D37" s="3">
        <v>1974</v>
      </c>
      <c r="E37" s="44" t="s">
        <v>42</v>
      </c>
      <c r="F37" s="24">
        <v>25</v>
      </c>
      <c r="H37" s="24"/>
      <c r="I37" s="24"/>
      <c r="J37" s="24"/>
      <c r="K37" s="24"/>
      <c r="L37" s="24"/>
      <c r="M37" s="24"/>
      <c r="N37" s="24"/>
      <c r="O37" s="14">
        <f t="shared" si="0"/>
        <v>25</v>
      </c>
      <c r="P37" s="19">
        <f t="shared" si="1"/>
        <v>25</v>
      </c>
      <c r="V37" s="16"/>
    </row>
    <row r="38" spans="1:22" ht="14.25">
      <c r="A38" s="1"/>
      <c r="B38" s="35">
        <v>35</v>
      </c>
      <c r="C38" s="52" t="s">
        <v>23</v>
      </c>
      <c r="D38" s="53">
        <v>1958</v>
      </c>
      <c r="E38" s="52" t="s">
        <v>33</v>
      </c>
      <c r="F38" s="24"/>
      <c r="H38" s="24">
        <v>25</v>
      </c>
      <c r="I38" s="24"/>
      <c r="J38" s="24"/>
      <c r="K38" s="24"/>
      <c r="L38" s="24"/>
      <c r="M38" s="24"/>
      <c r="N38" s="24"/>
      <c r="O38" s="14">
        <f t="shared" si="0"/>
        <v>25</v>
      </c>
      <c r="P38" s="19">
        <f t="shared" si="1"/>
        <v>25</v>
      </c>
      <c r="V38" s="16"/>
    </row>
    <row r="39" spans="1:22" ht="14.25">
      <c r="A39" s="1"/>
      <c r="B39" s="35">
        <v>36</v>
      </c>
      <c r="C39" s="50" t="s">
        <v>534</v>
      </c>
      <c r="D39" s="3">
        <v>1957</v>
      </c>
      <c r="E39" s="44" t="s">
        <v>47</v>
      </c>
      <c r="F39" s="24"/>
      <c r="H39" s="24">
        <v>24</v>
      </c>
      <c r="I39" s="24"/>
      <c r="J39" s="24"/>
      <c r="K39" s="13"/>
      <c r="L39" s="24"/>
      <c r="M39" s="24"/>
      <c r="N39" s="24"/>
      <c r="O39" s="14">
        <f t="shared" si="0"/>
        <v>24</v>
      </c>
      <c r="P39" s="19">
        <f t="shared" si="1"/>
        <v>24</v>
      </c>
      <c r="V39" s="16"/>
    </row>
    <row r="40" spans="1:22" ht="14.25">
      <c r="A40" s="1"/>
      <c r="B40" s="35">
        <v>37</v>
      </c>
      <c r="C40" s="44" t="s">
        <v>169</v>
      </c>
      <c r="D40" s="3">
        <v>1993</v>
      </c>
      <c r="E40" s="44" t="s">
        <v>33</v>
      </c>
      <c r="F40" s="24">
        <v>24</v>
      </c>
      <c r="H40" s="13"/>
      <c r="I40" s="24"/>
      <c r="J40" s="13"/>
      <c r="K40" s="24"/>
      <c r="L40" s="24"/>
      <c r="M40" s="24"/>
      <c r="N40" s="24"/>
      <c r="O40" s="14">
        <f t="shared" si="0"/>
        <v>24</v>
      </c>
      <c r="P40" s="19">
        <f t="shared" si="1"/>
        <v>24</v>
      </c>
      <c r="V40" s="16"/>
    </row>
    <row r="41" spans="1:22" ht="14.25">
      <c r="A41" s="1"/>
      <c r="B41" s="35">
        <v>38</v>
      </c>
      <c r="C41" s="44" t="s">
        <v>101</v>
      </c>
      <c r="D41" s="3">
        <v>1962</v>
      </c>
      <c r="E41" s="44" t="s">
        <v>494</v>
      </c>
      <c r="F41" s="13">
        <v>23</v>
      </c>
      <c r="G41" s="16"/>
      <c r="H41" s="16"/>
      <c r="I41" s="16"/>
      <c r="J41" s="13"/>
      <c r="K41" s="13"/>
      <c r="L41" s="13"/>
      <c r="M41" s="13"/>
      <c r="N41" s="13"/>
      <c r="O41" s="14">
        <f t="shared" si="0"/>
        <v>23</v>
      </c>
      <c r="P41" s="19">
        <f t="shared" si="1"/>
        <v>23</v>
      </c>
      <c r="R41" s="41"/>
      <c r="V41" s="16"/>
    </row>
    <row r="42" spans="1:22" ht="14.25">
      <c r="A42" s="1"/>
      <c r="B42" s="35">
        <v>39</v>
      </c>
      <c r="C42" s="50" t="s">
        <v>508</v>
      </c>
      <c r="D42" s="3">
        <v>1979</v>
      </c>
      <c r="E42" s="44"/>
      <c r="F42" s="24">
        <v>7</v>
      </c>
      <c r="G42" s="24">
        <v>16</v>
      </c>
      <c r="H42" s="24"/>
      <c r="I42" s="24"/>
      <c r="J42" s="24"/>
      <c r="K42" s="13"/>
      <c r="L42" s="24"/>
      <c r="M42" s="24"/>
      <c r="N42" s="24"/>
      <c r="O42" s="14">
        <f t="shared" si="0"/>
        <v>23</v>
      </c>
      <c r="P42" s="19">
        <f t="shared" si="1"/>
        <v>23</v>
      </c>
      <c r="V42" s="16"/>
    </row>
    <row r="43" spans="1:22" ht="14.25">
      <c r="A43" s="1"/>
      <c r="B43" s="35">
        <v>40</v>
      </c>
      <c r="C43" s="44" t="s">
        <v>535</v>
      </c>
      <c r="D43" s="3">
        <v>1987</v>
      </c>
      <c r="E43" s="44"/>
      <c r="F43" s="24"/>
      <c r="H43" s="24">
        <v>23</v>
      </c>
      <c r="I43" s="24"/>
      <c r="J43" s="24"/>
      <c r="K43" s="24"/>
      <c r="L43" s="24"/>
      <c r="M43" s="24"/>
      <c r="N43" s="24"/>
      <c r="O43" s="14">
        <f t="shared" si="0"/>
        <v>23</v>
      </c>
      <c r="P43" s="19">
        <f t="shared" si="1"/>
        <v>23</v>
      </c>
      <c r="V43" s="16"/>
    </row>
    <row r="44" spans="1:22" ht="14.25">
      <c r="A44" s="1"/>
      <c r="B44" s="35">
        <v>41</v>
      </c>
      <c r="C44" s="44" t="s">
        <v>54</v>
      </c>
      <c r="D44" s="3">
        <v>1975</v>
      </c>
      <c r="E44" s="44" t="s">
        <v>52</v>
      </c>
      <c r="F44" s="13">
        <v>22</v>
      </c>
      <c r="G44" s="13"/>
      <c r="H44" s="13"/>
      <c r="I44" s="13"/>
      <c r="J44" s="16"/>
      <c r="K44" s="13"/>
      <c r="L44" s="13"/>
      <c r="M44" s="13"/>
      <c r="N44" s="13"/>
      <c r="O44" s="14">
        <f t="shared" si="0"/>
        <v>22</v>
      </c>
      <c r="P44" s="19">
        <f t="shared" si="1"/>
        <v>22</v>
      </c>
      <c r="V44" s="16"/>
    </row>
    <row r="45" spans="1:22" ht="14.25">
      <c r="A45" s="1"/>
      <c r="B45" s="35">
        <v>42</v>
      </c>
      <c r="C45" s="44" t="s">
        <v>18</v>
      </c>
      <c r="D45" s="3">
        <v>1965</v>
      </c>
      <c r="E45" s="44" t="s">
        <v>96</v>
      </c>
      <c r="F45" s="13">
        <v>21</v>
      </c>
      <c r="G45" s="13"/>
      <c r="H45" s="13"/>
      <c r="I45" s="13"/>
      <c r="J45" s="13"/>
      <c r="K45" s="13"/>
      <c r="L45" s="13"/>
      <c r="M45" s="13"/>
      <c r="N45" s="13"/>
      <c r="O45" s="14">
        <f t="shared" si="0"/>
        <v>21</v>
      </c>
      <c r="P45" s="19">
        <f t="shared" si="1"/>
        <v>21</v>
      </c>
      <c r="V45" s="16"/>
    </row>
    <row r="46" spans="1:22" ht="14.25">
      <c r="A46" s="1"/>
      <c r="B46" s="35">
        <v>43</v>
      </c>
      <c r="C46" s="47" t="s">
        <v>26</v>
      </c>
      <c r="D46" s="48">
        <v>1962</v>
      </c>
      <c r="E46" s="47" t="s">
        <v>28</v>
      </c>
      <c r="F46" s="24">
        <v>6</v>
      </c>
      <c r="G46" s="24">
        <v>15</v>
      </c>
      <c r="H46" s="24"/>
      <c r="I46" s="24"/>
      <c r="J46" s="24"/>
      <c r="K46" s="24"/>
      <c r="L46" s="24"/>
      <c r="M46" s="24"/>
      <c r="N46" s="24"/>
      <c r="O46" s="14">
        <f t="shared" si="0"/>
        <v>21</v>
      </c>
      <c r="P46" s="19">
        <f t="shared" si="1"/>
        <v>21</v>
      </c>
      <c r="V46" s="16"/>
    </row>
    <row r="47" spans="1:22" ht="14.25">
      <c r="A47" s="1"/>
      <c r="B47" s="35">
        <v>44</v>
      </c>
      <c r="C47" s="44" t="s">
        <v>519</v>
      </c>
      <c r="D47" s="3">
        <v>2009</v>
      </c>
      <c r="E47" s="44" t="s">
        <v>30</v>
      </c>
      <c r="F47" s="24"/>
      <c r="G47" s="24">
        <v>20</v>
      </c>
      <c r="H47" s="24"/>
      <c r="I47" s="24"/>
      <c r="J47" s="24"/>
      <c r="K47" s="24"/>
      <c r="L47" s="24"/>
      <c r="M47" s="24"/>
      <c r="N47" s="24"/>
      <c r="O47" s="14">
        <f t="shared" si="0"/>
        <v>20</v>
      </c>
      <c r="P47" s="19">
        <f t="shared" si="1"/>
        <v>20</v>
      </c>
      <c r="V47" s="16"/>
    </row>
    <row r="48" spans="1:22" ht="14.25">
      <c r="A48" s="1"/>
      <c r="B48" s="35">
        <v>45</v>
      </c>
      <c r="C48" s="46" t="s">
        <v>460</v>
      </c>
      <c r="D48" s="45">
        <v>1978</v>
      </c>
      <c r="E48" s="46" t="s">
        <v>149</v>
      </c>
      <c r="F48" s="4">
        <v>19</v>
      </c>
      <c r="G48" s="13"/>
      <c r="H48" s="13"/>
      <c r="I48" s="13"/>
      <c r="J48" s="13"/>
      <c r="K48" s="13"/>
      <c r="L48" s="13"/>
      <c r="M48" s="13"/>
      <c r="N48" s="13"/>
      <c r="O48" s="14">
        <f t="shared" si="0"/>
        <v>19</v>
      </c>
      <c r="P48" s="19">
        <f t="shared" si="1"/>
        <v>19</v>
      </c>
      <c r="V48" s="16"/>
    </row>
    <row r="49" spans="1:22" ht="14.25">
      <c r="A49" s="1"/>
      <c r="B49" s="35">
        <v>46</v>
      </c>
      <c r="C49" s="44" t="s">
        <v>520</v>
      </c>
      <c r="D49" s="3">
        <v>1963</v>
      </c>
      <c r="E49" s="44"/>
      <c r="F49" s="13"/>
      <c r="G49" s="24">
        <v>18</v>
      </c>
      <c r="H49" s="24"/>
      <c r="I49" s="24"/>
      <c r="J49" s="13"/>
      <c r="K49" s="13"/>
      <c r="L49" s="13"/>
      <c r="M49" s="13"/>
      <c r="N49" s="13"/>
      <c r="O49" s="14">
        <f t="shared" si="0"/>
        <v>18</v>
      </c>
      <c r="P49" s="19">
        <f t="shared" si="1"/>
        <v>18</v>
      </c>
      <c r="V49" s="16"/>
    </row>
    <row r="50" spans="1:22" ht="14.25">
      <c r="A50" s="1"/>
      <c r="B50" s="35">
        <v>47</v>
      </c>
      <c r="C50" s="44" t="s">
        <v>521</v>
      </c>
      <c r="D50" s="3">
        <v>1972</v>
      </c>
      <c r="E50" s="44"/>
      <c r="F50" s="24"/>
      <c r="G50" s="24">
        <v>17</v>
      </c>
      <c r="H50" s="24"/>
      <c r="I50" s="24"/>
      <c r="J50" s="24"/>
      <c r="K50" s="24"/>
      <c r="L50" s="24"/>
      <c r="M50" s="24"/>
      <c r="N50" s="24"/>
      <c r="O50" s="14">
        <f t="shared" si="0"/>
        <v>17</v>
      </c>
      <c r="P50" s="19">
        <f t="shared" si="1"/>
        <v>17</v>
      </c>
      <c r="V50" s="16"/>
    </row>
    <row r="51" spans="1:22" ht="14.25">
      <c r="A51" s="1"/>
      <c r="B51" s="35">
        <v>48</v>
      </c>
      <c r="C51" s="44" t="s">
        <v>497</v>
      </c>
      <c r="D51" s="3">
        <v>1966</v>
      </c>
      <c r="E51" s="44" t="s">
        <v>498</v>
      </c>
      <c r="F51" s="24">
        <v>17</v>
      </c>
      <c r="H51" s="24"/>
      <c r="I51" s="24"/>
      <c r="J51" s="24"/>
      <c r="K51" s="24"/>
      <c r="L51" s="24"/>
      <c r="M51" s="24"/>
      <c r="N51" s="24"/>
      <c r="O51" s="14">
        <f t="shared" si="0"/>
        <v>17</v>
      </c>
      <c r="P51" s="19">
        <f t="shared" si="1"/>
        <v>17</v>
      </c>
      <c r="V51" s="16"/>
    </row>
    <row r="52" spans="1:22" ht="14.25">
      <c r="A52" s="1"/>
      <c r="B52" s="35">
        <v>49</v>
      </c>
      <c r="C52" s="54" t="s">
        <v>55</v>
      </c>
      <c r="D52" s="55">
        <v>1971</v>
      </c>
      <c r="E52" s="54" t="s">
        <v>49</v>
      </c>
      <c r="F52" s="24">
        <v>16</v>
      </c>
      <c r="H52" s="13"/>
      <c r="I52" s="13"/>
      <c r="J52" s="13"/>
      <c r="K52" s="13"/>
      <c r="L52" s="13"/>
      <c r="M52" s="13"/>
      <c r="N52" s="13"/>
      <c r="O52" s="14">
        <f t="shared" si="0"/>
        <v>16</v>
      </c>
      <c r="P52" s="19">
        <f t="shared" si="1"/>
        <v>16</v>
      </c>
      <c r="V52" s="16"/>
    </row>
    <row r="53" spans="1:22" ht="14.25">
      <c r="A53" s="1"/>
      <c r="B53" s="35">
        <v>50</v>
      </c>
      <c r="C53" s="44" t="s">
        <v>499</v>
      </c>
      <c r="D53" s="45">
        <v>1988</v>
      </c>
      <c r="E53" s="44" t="s">
        <v>33</v>
      </c>
      <c r="F53" s="4">
        <v>15</v>
      </c>
      <c r="H53" s="13"/>
      <c r="I53" s="24"/>
      <c r="J53" s="16"/>
      <c r="K53" s="13"/>
      <c r="L53" s="13"/>
      <c r="M53" s="13"/>
      <c r="N53" s="13"/>
      <c r="O53" s="14">
        <f t="shared" si="0"/>
        <v>15</v>
      </c>
      <c r="P53" s="19">
        <f t="shared" si="1"/>
        <v>15</v>
      </c>
      <c r="V53" s="16"/>
    </row>
    <row r="54" spans="1:22" ht="14.25">
      <c r="A54" s="1"/>
      <c r="B54" s="35">
        <v>51</v>
      </c>
      <c r="C54" s="44" t="s">
        <v>522</v>
      </c>
      <c r="D54" s="3">
        <v>1994</v>
      </c>
      <c r="E54" s="44"/>
      <c r="F54" s="13"/>
      <c r="G54" s="16">
        <v>14</v>
      </c>
      <c r="H54" s="16"/>
      <c r="I54" s="16"/>
      <c r="J54" s="13"/>
      <c r="K54" s="13"/>
      <c r="L54" s="13"/>
      <c r="M54" s="13"/>
      <c r="N54" s="13"/>
      <c r="O54" s="14">
        <f t="shared" si="0"/>
        <v>14</v>
      </c>
      <c r="P54" s="19">
        <f t="shared" si="1"/>
        <v>14</v>
      </c>
      <c r="V54" s="16"/>
    </row>
    <row r="55" spans="1:22" ht="14.25">
      <c r="A55" s="1"/>
      <c r="B55" s="35">
        <v>52</v>
      </c>
      <c r="C55" s="44" t="s">
        <v>371</v>
      </c>
      <c r="D55" s="45">
        <v>2001</v>
      </c>
      <c r="E55" s="46" t="s">
        <v>144</v>
      </c>
      <c r="F55" s="4">
        <v>14</v>
      </c>
      <c r="H55" s="13"/>
      <c r="I55" s="24"/>
      <c r="J55" s="16"/>
      <c r="K55" s="13"/>
      <c r="L55" s="13"/>
      <c r="M55" s="13"/>
      <c r="N55" s="13"/>
      <c r="O55" s="14">
        <f t="shared" si="0"/>
        <v>14</v>
      </c>
      <c r="P55" s="19">
        <f t="shared" si="1"/>
        <v>14</v>
      </c>
      <c r="V55" s="16"/>
    </row>
    <row r="56" spans="1:22" ht="14.25">
      <c r="A56" s="1"/>
      <c r="B56" s="35">
        <v>53</v>
      </c>
      <c r="C56" s="44" t="s">
        <v>523</v>
      </c>
      <c r="D56" s="45">
        <v>1967</v>
      </c>
      <c r="E56" s="46"/>
      <c r="F56" s="16"/>
      <c r="G56" s="13">
        <v>13</v>
      </c>
      <c r="H56" s="13"/>
      <c r="I56" s="13"/>
      <c r="J56" s="13"/>
      <c r="K56" s="13"/>
      <c r="L56" s="13"/>
      <c r="M56" s="13"/>
      <c r="N56" s="13"/>
      <c r="O56" s="14">
        <f t="shared" si="0"/>
        <v>13</v>
      </c>
      <c r="P56" s="19">
        <f t="shared" si="1"/>
        <v>13</v>
      </c>
      <c r="V56" s="16"/>
    </row>
    <row r="57" spans="1:22" ht="14.25">
      <c r="A57" s="1"/>
      <c r="B57" s="35">
        <v>54</v>
      </c>
      <c r="C57" s="44" t="s">
        <v>501</v>
      </c>
      <c r="D57" s="3">
        <v>1979</v>
      </c>
      <c r="E57" s="44" t="s">
        <v>502</v>
      </c>
      <c r="F57" s="24">
        <v>13</v>
      </c>
      <c r="H57" s="24"/>
      <c r="I57" s="24"/>
      <c r="J57" s="24"/>
      <c r="K57" s="24"/>
      <c r="L57" s="24"/>
      <c r="M57" s="24"/>
      <c r="N57" s="24"/>
      <c r="O57" s="14">
        <f t="shared" si="0"/>
        <v>13</v>
      </c>
      <c r="P57" s="19">
        <f t="shared" si="1"/>
        <v>13</v>
      </c>
      <c r="V57" s="16"/>
    </row>
    <row r="58" spans="1:22" ht="14.25">
      <c r="A58" s="1"/>
      <c r="B58" s="35">
        <v>55</v>
      </c>
      <c r="C58" s="44" t="s">
        <v>372</v>
      </c>
      <c r="D58" s="45">
        <v>1996</v>
      </c>
      <c r="E58" s="46" t="s">
        <v>144</v>
      </c>
      <c r="F58" s="4">
        <v>12</v>
      </c>
      <c r="G58" s="13"/>
      <c r="H58" s="13"/>
      <c r="I58" s="13"/>
      <c r="J58" s="13"/>
      <c r="K58" s="13"/>
      <c r="L58" s="13"/>
      <c r="M58" s="13"/>
      <c r="N58" s="13"/>
      <c r="O58" s="14">
        <f t="shared" si="0"/>
        <v>12</v>
      </c>
      <c r="P58" s="19">
        <f t="shared" si="1"/>
        <v>12</v>
      </c>
      <c r="V58" s="16"/>
    </row>
    <row r="59" spans="1:22" ht="14.25">
      <c r="A59" s="1"/>
      <c r="B59" s="35">
        <v>56</v>
      </c>
      <c r="C59" s="44" t="s">
        <v>160</v>
      </c>
      <c r="D59" s="3">
        <v>1980</v>
      </c>
      <c r="E59" s="44" t="s">
        <v>33</v>
      </c>
      <c r="F59" s="24">
        <v>10</v>
      </c>
      <c r="H59" s="13"/>
      <c r="I59" s="24"/>
      <c r="J59" s="13"/>
      <c r="K59" s="24"/>
      <c r="L59" s="24"/>
      <c r="M59" s="24"/>
      <c r="N59" s="24"/>
      <c r="O59" s="14">
        <f t="shared" si="0"/>
        <v>10</v>
      </c>
      <c r="P59" s="19">
        <f t="shared" si="1"/>
        <v>10</v>
      </c>
      <c r="V59" s="16"/>
    </row>
    <row r="60" spans="1:22" ht="14.25">
      <c r="A60" s="1"/>
      <c r="B60" s="35">
        <v>57</v>
      </c>
      <c r="C60" s="44" t="s">
        <v>505</v>
      </c>
      <c r="D60" s="3">
        <v>1976</v>
      </c>
      <c r="E60" s="44" t="s">
        <v>506</v>
      </c>
      <c r="F60" s="13">
        <v>9</v>
      </c>
      <c r="G60" s="13"/>
      <c r="H60" s="13"/>
      <c r="I60" s="13"/>
      <c r="J60" s="13"/>
      <c r="K60" s="13"/>
      <c r="L60" s="13"/>
      <c r="M60" s="13"/>
      <c r="N60" s="13"/>
      <c r="O60" s="14">
        <f t="shared" si="0"/>
        <v>9</v>
      </c>
      <c r="P60" s="19">
        <f t="shared" si="1"/>
        <v>9</v>
      </c>
      <c r="V60" s="16"/>
    </row>
    <row r="61" spans="1:22" ht="14.25">
      <c r="A61" s="1"/>
      <c r="B61" s="35">
        <v>58</v>
      </c>
      <c r="C61" s="44" t="s">
        <v>351</v>
      </c>
      <c r="D61" s="3">
        <v>1968</v>
      </c>
      <c r="E61" s="44"/>
      <c r="F61" s="24">
        <v>8</v>
      </c>
      <c r="H61" s="24"/>
      <c r="I61" s="24"/>
      <c r="J61" s="24"/>
      <c r="K61" s="24"/>
      <c r="L61" s="24"/>
      <c r="M61" s="24"/>
      <c r="N61" s="24"/>
      <c r="O61" s="14">
        <f t="shared" si="0"/>
        <v>8</v>
      </c>
      <c r="P61" s="19">
        <f t="shared" si="1"/>
        <v>8</v>
      </c>
      <c r="V61" s="16"/>
    </row>
    <row r="62" spans="1:22" ht="14.25">
      <c r="A62" s="1"/>
      <c r="B62" s="35">
        <v>59</v>
      </c>
      <c r="C62" s="50" t="s">
        <v>509</v>
      </c>
      <c r="D62" s="51">
        <v>1996</v>
      </c>
      <c r="E62" s="50"/>
      <c r="F62" s="13">
        <v>5</v>
      </c>
      <c r="G62" s="13"/>
      <c r="H62" s="13"/>
      <c r="I62" s="13"/>
      <c r="J62" s="13"/>
      <c r="K62" s="13"/>
      <c r="L62" s="13"/>
      <c r="M62" s="13"/>
      <c r="N62" s="13"/>
      <c r="O62" s="14">
        <f t="shared" si="0"/>
        <v>5</v>
      </c>
      <c r="P62" s="19">
        <f t="shared" si="1"/>
        <v>5</v>
      </c>
      <c r="V62" s="16"/>
    </row>
    <row r="63" spans="1:22" ht="14.25">
      <c r="A63" s="1"/>
      <c r="B63" s="35">
        <v>60</v>
      </c>
      <c r="C63" s="50" t="s">
        <v>182</v>
      </c>
      <c r="D63" s="51">
        <v>1975</v>
      </c>
      <c r="E63" s="50"/>
      <c r="F63" s="13">
        <v>4</v>
      </c>
      <c r="G63" s="13"/>
      <c r="H63" s="13"/>
      <c r="I63" s="13"/>
      <c r="J63" s="13"/>
      <c r="K63" s="13"/>
      <c r="L63" s="13"/>
      <c r="M63" s="13"/>
      <c r="N63" s="13"/>
      <c r="O63" s="14">
        <f t="shared" si="0"/>
        <v>4</v>
      </c>
      <c r="P63" s="19">
        <f t="shared" si="1"/>
        <v>4</v>
      </c>
      <c r="V63" s="16"/>
    </row>
    <row r="64" spans="1:22" ht="14.25">
      <c r="A64" s="1"/>
      <c r="B64" s="35">
        <v>61</v>
      </c>
      <c r="C64" s="47" t="s">
        <v>142</v>
      </c>
      <c r="D64" s="48">
        <v>1962</v>
      </c>
      <c r="E64" s="47" t="s">
        <v>33</v>
      </c>
      <c r="F64" s="24">
        <v>3</v>
      </c>
      <c r="G64" s="13"/>
      <c r="H64" s="24"/>
      <c r="I64" s="24"/>
      <c r="J64" s="16"/>
      <c r="K64" s="13"/>
      <c r="L64" s="13"/>
      <c r="M64" s="13"/>
      <c r="N64" s="13"/>
      <c r="O64" s="14">
        <f t="shared" si="0"/>
        <v>3</v>
      </c>
      <c r="P64" s="19">
        <f t="shared" si="1"/>
        <v>3</v>
      </c>
      <c r="V64" s="16"/>
    </row>
    <row r="65" spans="1:22" ht="14.25">
      <c r="A65" s="1"/>
      <c r="B65" s="35">
        <v>62</v>
      </c>
      <c r="C65" s="44" t="s">
        <v>514</v>
      </c>
      <c r="D65" s="3">
        <v>1972</v>
      </c>
      <c r="E65" s="44"/>
      <c r="F65" s="24">
        <v>2</v>
      </c>
      <c r="H65" s="24"/>
      <c r="I65" s="24"/>
      <c r="J65" s="24"/>
      <c r="K65" s="24"/>
      <c r="L65" s="24"/>
      <c r="M65" s="24"/>
      <c r="N65" s="24"/>
      <c r="O65" s="14">
        <f t="shared" si="0"/>
        <v>2</v>
      </c>
      <c r="P65" s="19">
        <f t="shared" si="1"/>
        <v>2</v>
      </c>
      <c r="V65" s="16"/>
    </row>
    <row r="66" spans="1:22" ht="14.25">
      <c r="A66" s="1"/>
      <c r="B66" s="35">
        <v>63</v>
      </c>
      <c r="C66" s="50" t="s">
        <v>509</v>
      </c>
      <c r="D66" s="51">
        <v>1968</v>
      </c>
      <c r="E66" s="50"/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4">
        <f t="shared" si="0"/>
        <v>1</v>
      </c>
      <c r="P66" s="19">
        <f t="shared" si="1"/>
        <v>1</v>
      </c>
      <c r="V66" s="16"/>
    </row>
    <row r="67" spans="1:22" ht="14.25">
      <c r="A67" s="1"/>
      <c r="B67" s="35">
        <v>64</v>
      </c>
      <c r="C67" s="50" t="s">
        <v>277</v>
      </c>
      <c r="D67" s="51">
        <v>1986</v>
      </c>
      <c r="E67" s="44" t="s">
        <v>278</v>
      </c>
      <c r="F67" s="24"/>
      <c r="H67" s="13"/>
      <c r="I67" s="13"/>
      <c r="J67" s="24"/>
      <c r="K67" s="24"/>
      <c r="L67" s="24"/>
      <c r="M67" s="24"/>
      <c r="N67" s="24"/>
      <c r="O67" s="14">
        <f t="shared" si="0"/>
        <v>0</v>
      </c>
      <c r="P67" s="19">
        <f t="shared" si="1"/>
        <v>0</v>
      </c>
      <c r="V67" s="16"/>
    </row>
    <row r="68" spans="1:22" ht="14.25">
      <c r="A68" s="1"/>
      <c r="B68" s="35">
        <v>65</v>
      </c>
      <c r="C68" s="44" t="s">
        <v>48</v>
      </c>
      <c r="D68" s="3">
        <v>1955</v>
      </c>
      <c r="E68" s="44" t="s">
        <v>41</v>
      </c>
      <c r="F68" s="24"/>
      <c r="H68" s="24"/>
      <c r="I68" s="24"/>
      <c r="J68" s="24"/>
      <c r="K68" s="24"/>
      <c r="L68" s="24"/>
      <c r="M68" s="24"/>
      <c r="N68" s="24"/>
      <c r="O68" s="14">
        <f aca="true" t="shared" si="2" ref="O68:O131">SUM(F68:N68)</f>
        <v>0</v>
      </c>
      <c r="P68" s="19">
        <f t="shared" si="1"/>
        <v>0</v>
      </c>
      <c r="V68" s="16"/>
    </row>
    <row r="69" spans="1:22" ht="14.25">
      <c r="A69" s="1"/>
      <c r="B69" s="35">
        <v>66</v>
      </c>
      <c r="C69" s="44" t="s">
        <v>392</v>
      </c>
      <c r="D69" s="3">
        <v>2000</v>
      </c>
      <c r="E69" s="44" t="s">
        <v>42</v>
      </c>
      <c r="F69" s="24"/>
      <c r="H69" s="24"/>
      <c r="I69" s="24"/>
      <c r="J69" s="24"/>
      <c r="K69" s="24"/>
      <c r="L69" s="24"/>
      <c r="M69" s="24"/>
      <c r="N69" s="24"/>
      <c r="O69" s="14">
        <f t="shared" si="2"/>
        <v>0</v>
      </c>
      <c r="P69" s="19">
        <f t="shared" si="1"/>
        <v>0</v>
      </c>
      <c r="V69" s="16"/>
    </row>
    <row r="70" spans="1:22" ht="14.25">
      <c r="A70" s="1"/>
      <c r="B70" s="35">
        <v>67</v>
      </c>
      <c r="C70" s="44" t="s">
        <v>360</v>
      </c>
      <c r="D70" s="3">
        <v>1957</v>
      </c>
      <c r="E70" s="44"/>
      <c r="F70" s="24"/>
      <c r="H70" s="24"/>
      <c r="I70" s="24"/>
      <c r="J70" s="24"/>
      <c r="K70" s="24"/>
      <c r="L70" s="24"/>
      <c r="M70" s="24"/>
      <c r="N70" s="24"/>
      <c r="O70" s="14">
        <f t="shared" si="2"/>
        <v>0</v>
      </c>
      <c r="P70" s="19">
        <f aca="true" t="shared" si="3" ref="P70:P134">O70-Q70-R70-S70</f>
        <v>0</v>
      </c>
      <c r="V70" s="16"/>
    </row>
    <row r="71" spans="1:22" ht="14.25">
      <c r="A71" s="1"/>
      <c r="B71" s="35">
        <v>68</v>
      </c>
      <c r="C71" s="44" t="s">
        <v>380</v>
      </c>
      <c r="D71" s="45">
        <v>2001</v>
      </c>
      <c r="E71" s="46" t="s">
        <v>66</v>
      </c>
      <c r="F71" s="4"/>
      <c r="G71" s="13"/>
      <c r="H71" s="13"/>
      <c r="I71" s="13"/>
      <c r="J71" s="13"/>
      <c r="K71" s="13"/>
      <c r="L71" s="24"/>
      <c r="M71" s="24"/>
      <c r="N71" s="24"/>
      <c r="O71" s="14">
        <f t="shared" si="2"/>
        <v>0</v>
      </c>
      <c r="P71" s="19">
        <f t="shared" si="3"/>
        <v>0</v>
      </c>
      <c r="V71" s="16"/>
    </row>
    <row r="72" spans="1:22" ht="14.25">
      <c r="A72" s="1"/>
      <c r="B72" s="35">
        <v>69</v>
      </c>
      <c r="C72" s="46" t="s">
        <v>459</v>
      </c>
      <c r="D72" s="45">
        <v>1983</v>
      </c>
      <c r="E72" s="46" t="s">
        <v>147</v>
      </c>
      <c r="F72" s="16"/>
      <c r="G72" s="13"/>
      <c r="H72" s="13"/>
      <c r="I72" s="13"/>
      <c r="J72" s="16"/>
      <c r="K72" s="13"/>
      <c r="L72" s="13"/>
      <c r="M72" s="13"/>
      <c r="N72" s="13"/>
      <c r="O72" s="14">
        <f t="shared" si="2"/>
        <v>0</v>
      </c>
      <c r="P72" s="19">
        <f t="shared" si="3"/>
        <v>0</v>
      </c>
      <c r="V72" s="16"/>
    </row>
    <row r="73" spans="1:22" ht="14.25">
      <c r="A73" s="1"/>
      <c r="B73" s="35">
        <v>70</v>
      </c>
      <c r="C73" s="44" t="s">
        <v>19</v>
      </c>
      <c r="D73" s="3">
        <v>1982</v>
      </c>
      <c r="E73" s="44" t="s">
        <v>87</v>
      </c>
      <c r="F73" s="13"/>
      <c r="G73" s="13"/>
      <c r="H73" s="13"/>
      <c r="I73" s="13"/>
      <c r="J73" s="24"/>
      <c r="K73" s="24"/>
      <c r="L73" s="24"/>
      <c r="M73" s="24"/>
      <c r="N73" s="24"/>
      <c r="O73" s="14">
        <f t="shared" si="2"/>
        <v>0</v>
      </c>
      <c r="P73" s="19">
        <f t="shared" si="3"/>
        <v>0</v>
      </c>
      <c r="V73" s="16"/>
    </row>
    <row r="74" spans="1:22" ht="14.25">
      <c r="A74" s="1"/>
      <c r="B74" s="35">
        <v>71</v>
      </c>
      <c r="C74" s="44" t="s">
        <v>89</v>
      </c>
      <c r="D74" s="3">
        <v>1976</v>
      </c>
      <c r="E74" s="44" t="s">
        <v>53</v>
      </c>
      <c r="F74" s="13"/>
      <c r="G74" s="13"/>
      <c r="H74" s="13"/>
      <c r="I74" s="13"/>
      <c r="J74" s="13"/>
      <c r="K74" s="13"/>
      <c r="L74" s="13"/>
      <c r="M74" s="13"/>
      <c r="N74" s="13"/>
      <c r="O74" s="14">
        <f t="shared" si="2"/>
        <v>0</v>
      </c>
      <c r="P74" s="19">
        <f t="shared" si="3"/>
        <v>0</v>
      </c>
      <c r="V74" s="16"/>
    </row>
    <row r="75" spans="1:22" ht="14.25">
      <c r="A75" s="1"/>
      <c r="B75" s="35">
        <v>72</v>
      </c>
      <c r="C75" s="44" t="s">
        <v>10</v>
      </c>
      <c r="D75" s="3">
        <v>1979</v>
      </c>
      <c r="E75" s="44" t="s">
        <v>33</v>
      </c>
      <c r="F75" s="13"/>
      <c r="G75" s="13"/>
      <c r="H75" s="13"/>
      <c r="I75" s="13"/>
      <c r="J75" s="13"/>
      <c r="K75" s="13"/>
      <c r="L75" s="13"/>
      <c r="M75" s="13"/>
      <c r="N75" s="13"/>
      <c r="O75" s="14">
        <f t="shared" si="2"/>
        <v>0</v>
      </c>
      <c r="P75" s="19">
        <f t="shared" si="3"/>
        <v>0</v>
      </c>
      <c r="V75" s="16"/>
    </row>
    <row r="76" spans="1:22" ht="14.25">
      <c r="A76" s="1"/>
      <c r="B76" s="35">
        <v>73</v>
      </c>
      <c r="C76" s="44" t="s">
        <v>9</v>
      </c>
      <c r="D76" s="3">
        <v>1976</v>
      </c>
      <c r="E76" s="44" t="s">
        <v>32</v>
      </c>
      <c r="F76" s="13"/>
      <c r="G76" s="13"/>
      <c r="H76" s="13"/>
      <c r="I76" s="13"/>
      <c r="J76" s="13"/>
      <c r="K76" s="13"/>
      <c r="L76" s="13"/>
      <c r="M76" s="13"/>
      <c r="N76" s="13"/>
      <c r="O76" s="14">
        <f t="shared" si="2"/>
        <v>0</v>
      </c>
      <c r="P76" s="19">
        <f t="shared" si="3"/>
        <v>0</v>
      </c>
      <c r="V76" s="16"/>
    </row>
    <row r="77" spans="1:22" ht="14.25">
      <c r="A77" s="1"/>
      <c r="B77" s="35">
        <v>74</v>
      </c>
      <c r="C77" s="50" t="s">
        <v>181</v>
      </c>
      <c r="D77" s="3">
        <v>1974</v>
      </c>
      <c r="E77" s="44"/>
      <c r="F77" s="24"/>
      <c r="H77" s="24"/>
      <c r="I77" s="24"/>
      <c r="J77" s="13"/>
      <c r="K77" s="13"/>
      <c r="L77" s="24"/>
      <c r="M77" s="24"/>
      <c r="N77" s="24"/>
      <c r="O77" s="14">
        <f t="shared" si="2"/>
        <v>0</v>
      </c>
      <c r="P77" s="19">
        <f t="shared" si="3"/>
        <v>0</v>
      </c>
      <c r="V77" s="16"/>
    </row>
    <row r="78" spans="1:22" ht="14.25">
      <c r="A78" s="1"/>
      <c r="B78" s="35">
        <v>75</v>
      </c>
      <c r="C78" s="44" t="s">
        <v>397</v>
      </c>
      <c r="D78" s="3">
        <v>1981</v>
      </c>
      <c r="E78" s="44" t="s">
        <v>398</v>
      </c>
      <c r="F78" s="24"/>
      <c r="H78" s="24"/>
      <c r="I78" s="24"/>
      <c r="J78" s="24"/>
      <c r="K78" s="24"/>
      <c r="L78" s="24"/>
      <c r="M78" s="24"/>
      <c r="N78" s="24"/>
      <c r="O78" s="14">
        <f t="shared" si="2"/>
        <v>0</v>
      </c>
      <c r="P78" s="19">
        <f t="shared" si="3"/>
        <v>0</v>
      </c>
      <c r="V78" s="16"/>
    </row>
    <row r="79" spans="1:22" ht="14.25">
      <c r="A79" s="1"/>
      <c r="B79" s="35">
        <v>76</v>
      </c>
      <c r="C79" s="46" t="s">
        <v>466</v>
      </c>
      <c r="D79" s="45">
        <v>2003</v>
      </c>
      <c r="E79" s="46" t="s">
        <v>151</v>
      </c>
      <c r="F79" s="4"/>
      <c r="H79" s="13"/>
      <c r="I79" s="13"/>
      <c r="J79" s="13"/>
      <c r="K79" s="13"/>
      <c r="L79" s="13"/>
      <c r="M79" s="13"/>
      <c r="N79" s="13"/>
      <c r="O79" s="14">
        <f t="shared" si="2"/>
        <v>0</v>
      </c>
      <c r="P79" s="19">
        <f t="shared" si="3"/>
        <v>0</v>
      </c>
      <c r="V79" s="16"/>
    </row>
    <row r="80" spans="1:22" ht="14.25">
      <c r="A80" s="1"/>
      <c r="B80" s="35">
        <v>77</v>
      </c>
      <c r="C80" s="46" t="s">
        <v>471</v>
      </c>
      <c r="D80" s="45">
        <v>1976</v>
      </c>
      <c r="E80" s="46" t="s">
        <v>151</v>
      </c>
      <c r="F80" s="13"/>
      <c r="G80" s="13"/>
      <c r="H80" s="13"/>
      <c r="I80" s="13"/>
      <c r="J80" s="16"/>
      <c r="K80" s="13"/>
      <c r="L80" s="13"/>
      <c r="M80" s="13"/>
      <c r="N80" s="13"/>
      <c r="O80" s="14">
        <f t="shared" si="2"/>
        <v>0</v>
      </c>
      <c r="P80" s="19">
        <f t="shared" si="3"/>
        <v>0</v>
      </c>
      <c r="V80" s="16"/>
    </row>
    <row r="81" spans="1:22" ht="14.25">
      <c r="A81" s="1"/>
      <c r="B81" s="35">
        <v>78</v>
      </c>
      <c r="C81" s="44" t="s">
        <v>374</v>
      </c>
      <c r="D81" s="45">
        <v>1979</v>
      </c>
      <c r="E81" s="46" t="s">
        <v>144</v>
      </c>
      <c r="F81" s="4"/>
      <c r="H81" s="13"/>
      <c r="I81" s="24"/>
      <c r="J81" s="13"/>
      <c r="K81" s="13"/>
      <c r="L81" s="13"/>
      <c r="M81" s="13"/>
      <c r="N81" s="13"/>
      <c r="O81" s="14">
        <f t="shared" si="2"/>
        <v>0</v>
      </c>
      <c r="P81" s="19">
        <f t="shared" si="3"/>
        <v>0</v>
      </c>
      <c r="V81" s="16"/>
    </row>
    <row r="82" spans="1:22" ht="14.25">
      <c r="A82" s="1"/>
      <c r="B82" s="35">
        <v>79</v>
      </c>
      <c r="C82" s="44" t="s">
        <v>379</v>
      </c>
      <c r="D82" s="45">
        <v>1967</v>
      </c>
      <c r="E82" s="46" t="s">
        <v>35</v>
      </c>
      <c r="F82" s="13"/>
      <c r="G82" s="13"/>
      <c r="H82" s="13"/>
      <c r="I82" s="13"/>
      <c r="J82" s="13"/>
      <c r="K82" s="13"/>
      <c r="L82" s="13"/>
      <c r="M82" s="13"/>
      <c r="N82" s="13"/>
      <c r="O82" s="14">
        <f t="shared" si="2"/>
        <v>0</v>
      </c>
      <c r="P82" s="19">
        <f t="shared" si="3"/>
        <v>0</v>
      </c>
      <c r="V82" s="16"/>
    </row>
    <row r="83" spans="1:22" ht="14.25">
      <c r="A83" s="1"/>
      <c r="B83" s="35">
        <v>80</v>
      </c>
      <c r="C83" s="44" t="s">
        <v>381</v>
      </c>
      <c r="D83" s="45">
        <v>1976</v>
      </c>
      <c r="E83" s="46" t="s">
        <v>144</v>
      </c>
      <c r="F83" s="4"/>
      <c r="G83" s="13"/>
      <c r="H83" s="13"/>
      <c r="I83" s="13"/>
      <c r="J83" s="13"/>
      <c r="K83" s="13"/>
      <c r="L83" s="13"/>
      <c r="M83" s="13"/>
      <c r="N83" s="13"/>
      <c r="O83" s="14">
        <f t="shared" si="2"/>
        <v>0</v>
      </c>
      <c r="P83" s="19">
        <f t="shared" si="3"/>
        <v>0</v>
      </c>
      <c r="V83" s="16"/>
    </row>
    <row r="84" spans="1:22" ht="14.25">
      <c r="A84" s="1"/>
      <c r="B84" s="35">
        <v>81</v>
      </c>
      <c r="C84" s="44" t="s">
        <v>404</v>
      </c>
      <c r="D84" s="3">
        <v>1986</v>
      </c>
      <c r="E84" s="44" t="s">
        <v>405</v>
      </c>
      <c r="F84" s="24"/>
      <c r="H84" s="24"/>
      <c r="I84" s="24"/>
      <c r="J84" s="24"/>
      <c r="K84" s="24"/>
      <c r="L84" s="24"/>
      <c r="M84" s="24"/>
      <c r="N84" s="24"/>
      <c r="O84" s="14">
        <f t="shared" si="2"/>
        <v>0</v>
      </c>
      <c r="P84" s="19">
        <f t="shared" si="3"/>
        <v>0</v>
      </c>
      <c r="V84" s="16"/>
    </row>
    <row r="85" spans="1:22" ht="14.25">
      <c r="A85" s="1"/>
      <c r="B85" s="35">
        <v>82</v>
      </c>
      <c r="C85" s="44" t="s">
        <v>58</v>
      </c>
      <c r="D85" s="3">
        <v>1978</v>
      </c>
      <c r="E85" s="44" t="s">
        <v>91</v>
      </c>
      <c r="F85" s="13"/>
      <c r="G85" s="13"/>
      <c r="H85" s="13"/>
      <c r="I85" s="13"/>
      <c r="J85" s="13"/>
      <c r="K85" s="13"/>
      <c r="L85" s="13"/>
      <c r="M85" s="13"/>
      <c r="N85" s="13"/>
      <c r="O85" s="14">
        <f t="shared" si="2"/>
        <v>0</v>
      </c>
      <c r="P85" s="19">
        <f t="shared" si="3"/>
        <v>0</v>
      </c>
      <c r="V85" s="16"/>
    </row>
    <row r="86" spans="1:22" ht="14.25">
      <c r="A86" s="1"/>
      <c r="B86" s="35">
        <v>83</v>
      </c>
      <c r="C86" s="50" t="s">
        <v>300</v>
      </c>
      <c r="D86" s="3">
        <v>1980</v>
      </c>
      <c r="E86" s="44"/>
      <c r="F86" s="24"/>
      <c r="H86" s="24"/>
      <c r="I86" s="24"/>
      <c r="J86" s="24"/>
      <c r="K86" s="13"/>
      <c r="L86" s="24"/>
      <c r="M86" s="24"/>
      <c r="N86" s="24"/>
      <c r="O86" s="14">
        <f t="shared" si="2"/>
        <v>0</v>
      </c>
      <c r="P86" s="19">
        <f t="shared" si="3"/>
        <v>0</v>
      </c>
      <c r="V86" s="16"/>
    </row>
    <row r="87" spans="1:22" ht="14.25">
      <c r="A87" s="1"/>
      <c r="B87" s="35">
        <v>84</v>
      </c>
      <c r="C87" s="44" t="s">
        <v>282</v>
      </c>
      <c r="D87" s="3">
        <v>1978</v>
      </c>
      <c r="E87" s="44"/>
      <c r="F87" s="24"/>
      <c r="H87" s="13"/>
      <c r="I87" s="24"/>
      <c r="J87" s="24"/>
      <c r="K87" s="13"/>
      <c r="L87" s="24"/>
      <c r="M87" s="24"/>
      <c r="N87" s="24"/>
      <c r="O87" s="14">
        <f t="shared" si="2"/>
        <v>0</v>
      </c>
      <c r="P87" s="19">
        <f t="shared" si="3"/>
        <v>0</v>
      </c>
      <c r="V87" s="16"/>
    </row>
    <row r="88" spans="1:22" ht="14.25">
      <c r="A88" s="1"/>
      <c r="B88" s="35">
        <v>85</v>
      </c>
      <c r="C88" s="50" t="s">
        <v>302</v>
      </c>
      <c r="D88" s="3">
        <v>1976</v>
      </c>
      <c r="E88" s="44"/>
      <c r="F88" s="24"/>
      <c r="H88" s="24"/>
      <c r="I88" s="24"/>
      <c r="J88" s="24"/>
      <c r="K88" s="13"/>
      <c r="L88" s="24"/>
      <c r="M88" s="24"/>
      <c r="N88" s="24"/>
      <c r="O88" s="14">
        <f t="shared" si="2"/>
        <v>0</v>
      </c>
      <c r="P88" s="19">
        <f t="shared" si="3"/>
        <v>0</v>
      </c>
      <c r="V88" s="16"/>
    </row>
    <row r="89" spans="1:22" ht="14.25">
      <c r="A89" s="1"/>
      <c r="B89" s="35">
        <v>86</v>
      </c>
      <c r="C89" s="44" t="s">
        <v>319</v>
      </c>
      <c r="D89" s="3">
        <v>1976</v>
      </c>
      <c r="E89" s="44" t="s">
        <v>239</v>
      </c>
      <c r="F89" s="24"/>
      <c r="H89" s="24"/>
      <c r="I89" s="24"/>
      <c r="J89" s="24"/>
      <c r="K89" s="24"/>
      <c r="L89" s="24"/>
      <c r="M89" s="24"/>
      <c r="N89" s="24"/>
      <c r="O89" s="14">
        <f t="shared" si="2"/>
        <v>0</v>
      </c>
      <c r="P89" s="19">
        <f t="shared" si="3"/>
        <v>0</v>
      </c>
      <c r="V89" s="16"/>
    </row>
    <row r="90" spans="1:22" ht="14.25">
      <c r="A90" s="1"/>
      <c r="B90" s="35">
        <v>87</v>
      </c>
      <c r="C90" s="44" t="s">
        <v>304</v>
      </c>
      <c r="D90" s="3">
        <v>1978</v>
      </c>
      <c r="E90" s="44"/>
      <c r="F90" s="24"/>
      <c r="H90" s="24"/>
      <c r="I90" s="24"/>
      <c r="J90" s="24"/>
      <c r="K90" s="24"/>
      <c r="L90" s="24"/>
      <c r="M90" s="24"/>
      <c r="N90" s="24"/>
      <c r="O90" s="14">
        <f t="shared" si="2"/>
        <v>0</v>
      </c>
      <c r="P90" s="19">
        <f t="shared" si="3"/>
        <v>0</v>
      </c>
      <c r="V90" s="16"/>
    </row>
    <row r="91" spans="1:22" ht="14.25">
      <c r="A91" s="1"/>
      <c r="B91" s="35">
        <v>88</v>
      </c>
      <c r="C91" s="50" t="s">
        <v>289</v>
      </c>
      <c r="D91" s="3">
        <v>1989</v>
      </c>
      <c r="E91" s="44" t="s">
        <v>278</v>
      </c>
      <c r="F91" s="24"/>
      <c r="H91" s="24"/>
      <c r="I91" s="24"/>
      <c r="J91" s="24"/>
      <c r="K91" s="13"/>
      <c r="L91" s="24"/>
      <c r="M91" s="24"/>
      <c r="N91" s="24"/>
      <c r="O91" s="14">
        <f t="shared" si="2"/>
        <v>0</v>
      </c>
      <c r="P91" s="19">
        <f t="shared" si="3"/>
        <v>0</v>
      </c>
      <c r="V91" s="16"/>
    </row>
    <row r="92" spans="1:22" ht="14.25">
      <c r="A92" s="1"/>
      <c r="B92" s="35">
        <v>89</v>
      </c>
      <c r="C92" s="44" t="s">
        <v>365</v>
      </c>
      <c r="D92" s="3">
        <v>1957</v>
      </c>
      <c r="E92" s="44"/>
      <c r="F92" s="24"/>
      <c r="H92" s="24"/>
      <c r="I92" s="24"/>
      <c r="J92" s="24"/>
      <c r="K92" s="24"/>
      <c r="L92" s="24"/>
      <c r="M92" s="24"/>
      <c r="N92" s="24"/>
      <c r="O92" s="14">
        <f t="shared" si="2"/>
        <v>0</v>
      </c>
      <c r="P92" s="19">
        <f t="shared" si="3"/>
        <v>0</v>
      </c>
      <c r="V92" s="16"/>
    </row>
    <row r="93" spans="1:22" ht="14.25">
      <c r="A93" s="1"/>
      <c r="B93" s="35">
        <v>90</v>
      </c>
      <c r="C93" s="44" t="s">
        <v>13</v>
      </c>
      <c r="D93" s="3">
        <v>1970</v>
      </c>
      <c r="E93" s="44" t="s">
        <v>92</v>
      </c>
      <c r="F93" s="13"/>
      <c r="G93" s="13"/>
      <c r="H93" s="13"/>
      <c r="I93" s="13"/>
      <c r="J93" s="13"/>
      <c r="K93" s="13"/>
      <c r="L93" s="13"/>
      <c r="M93" s="13"/>
      <c r="N93" s="13"/>
      <c r="O93" s="14">
        <f t="shared" si="2"/>
        <v>0</v>
      </c>
      <c r="P93" s="19">
        <f t="shared" si="3"/>
        <v>0</v>
      </c>
      <c r="V93" s="16"/>
    </row>
    <row r="94" spans="1:22" ht="14.25">
      <c r="A94" s="1"/>
      <c r="B94" s="35">
        <v>91</v>
      </c>
      <c r="C94" s="44" t="s">
        <v>93</v>
      </c>
      <c r="D94" s="3">
        <v>1982</v>
      </c>
      <c r="E94" s="44" t="s">
        <v>87</v>
      </c>
      <c r="F94" s="13"/>
      <c r="H94" s="24"/>
      <c r="I94" s="24"/>
      <c r="J94" s="13"/>
      <c r="K94" s="13"/>
      <c r="L94" s="13"/>
      <c r="M94" s="13"/>
      <c r="N94" s="13"/>
      <c r="O94" s="14">
        <f t="shared" si="2"/>
        <v>0</v>
      </c>
      <c r="P94" s="19">
        <f t="shared" si="3"/>
        <v>0</v>
      </c>
      <c r="V94" s="16"/>
    </row>
    <row r="95" spans="1:22" ht="14.25">
      <c r="A95" s="1"/>
      <c r="B95" s="35">
        <v>92</v>
      </c>
      <c r="C95" s="44" t="s">
        <v>341</v>
      </c>
      <c r="D95" s="3">
        <v>1978</v>
      </c>
      <c r="E95" s="44" t="s">
        <v>34</v>
      </c>
      <c r="F95" s="24"/>
      <c r="H95" s="24"/>
      <c r="I95" s="24"/>
      <c r="J95" s="24"/>
      <c r="K95" s="24"/>
      <c r="L95" s="24"/>
      <c r="M95" s="24"/>
      <c r="N95" s="24"/>
      <c r="O95" s="14">
        <f t="shared" si="2"/>
        <v>0</v>
      </c>
      <c r="P95" s="19">
        <f t="shared" si="3"/>
        <v>0</v>
      </c>
      <c r="V95" s="16"/>
    </row>
    <row r="96" spans="1:22" ht="14.25">
      <c r="A96" s="1"/>
      <c r="B96" s="35">
        <v>93</v>
      </c>
      <c r="C96" s="46" t="s">
        <v>461</v>
      </c>
      <c r="D96" s="45">
        <v>1978</v>
      </c>
      <c r="E96" s="46" t="s">
        <v>34</v>
      </c>
      <c r="F96" s="4"/>
      <c r="G96" s="13"/>
      <c r="H96" s="13"/>
      <c r="I96" s="13"/>
      <c r="J96" s="13"/>
      <c r="K96" s="13"/>
      <c r="L96" s="13"/>
      <c r="M96" s="13"/>
      <c r="N96" s="13"/>
      <c r="O96" s="14">
        <f t="shared" si="2"/>
        <v>0</v>
      </c>
      <c r="P96" s="19">
        <f t="shared" si="3"/>
        <v>0</v>
      </c>
      <c r="V96" s="16"/>
    </row>
    <row r="97" spans="1:22" ht="14.25">
      <c r="A97" s="1"/>
      <c r="B97" s="35">
        <v>94</v>
      </c>
      <c r="C97" s="44" t="s">
        <v>100</v>
      </c>
      <c r="D97" s="3">
        <v>1976</v>
      </c>
      <c r="E97" s="44" t="s">
        <v>53</v>
      </c>
      <c r="F97" s="13"/>
      <c r="G97" s="13"/>
      <c r="H97" s="13"/>
      <c r="I97" s="13"/>
      <c r="J97" s="13"/>
      <c r="K97" s="13"/>
      <c r="L97" s="13"/>
      <c r="M97" s="13"/>
      <c r="N97" s="13"/>
      <c r="O97" s="14">
        <f t="shared" si="2"/>
        <v>0</v>
      </c>
      <c r="P97" s="19">
        <f t="shared" si="3"/>
        <v>0</v>
      </c>
      <c r="V97" s="16"/>
    </row>
    <row r="98" spans="1:22" ht="14.25">
      <c r="A98" s="1"/>
      <c r="B98" s="35">
        <v>95</v>
      </c>
      <c r="C98" s="50" t="s">
        <v>288</v>
      </c>
      <c r="D98" s="3">
        <v>1981</v>
      </c>
      <c r="E98" s="44" t="s">
        <v>249</v>
      </c>
      <c r="F98" s="24"/>
      <c r="H98" s="24"/>
      <c r="I98" s="24"/>
      <c r="J98" s="24"/>
      <c r="K98" s="13"/>
      <c r="L98" s="24"/>
      <c r="M98" s="24"/>
      <c r="N98" s="24"/>
      <c r="O98" s="14">
        <f t="shared" si="2"/>
        <v>0</v>
      </c>
      <c r="P98" s="19">
        <f t="shared" si="3"/>
        <v>0</v>
      </c>
      <c r="V98" s="16"/>
    </row>
    <row r="99" spans="1:22" ht="14.25">
      <c r="A99" s="1"/>
      <c r="B99" s="35">
        <v>96</v>
      </c>
      <c r="C99" s="44" t="s">
        <v>98</v>
      </c>
      <c r="D99" s="3">
        <v>1975</v>
      </c>
      <c r="E99" s="44" t="s">
        <v>99</v>
      </c>
      <c r="F99" s="13"/>
      <c r="G99" s="16"/>
      <c r="H99" s="16"/>
      <c r="I99" s="16"/>
      <c r="J99" s="13"/>
      <c r="K99" s="13"/>
      <c r="L99" s="13"/>
      <c r="M99" s="13"/>
      <c r="N99" s="13"/>
      <c r="O99" s="14">
        <f t="shared" si="2"/>
        <v>0</v>
      </c>
      <c r="P99" s="19">
        <f t="shared" si="3"/>
        <v>0</v>
      </c>
      <c r="V99" s="16"/>
    </row>
    <row r="100" spans="1:22" ht="14.25">
      <c r="A100" s="1"/>
      <c r="B100" s="35">
        <v>97</v>
      </c>
      <c r="C100" s="44" t="s">
        <v>183</v>
      </c>
      <c r="D100" s="3">
        <v>1971</v>
      </c>
      <c r="E100" s="44"/>
      <c r="F100" s="24"/>
      <c r="H100" s="13"/>
      <c r="I100" s="24"/>
      <c r="J100" s="13"/>
      <c r="K100" s="24"/>
      <c r="L100" s="24"/>
      <c r="M100" s="24"/>
      <c r="N100" s="24"/>
      <c r="O100" s="14">
        <f t="shared" si="2"/>
        <v>0</v>
      </c>
      <c r="P100" s="19">
        <f t="shared" si="3"/>
        <v>0</v>
      </c>
      <c r="V100" s="16"/>
    </row>
    <row r="101" spans="1:22" ht="14.25">
      <c r="A101" s="1"/>
      <c r="B101" s="35">
        <v>98</v>
      </c>
      <c r="C101" s="44" t="s">
        <v>44</v>
      </c>
      <c r="D101" s="3">
        <v>1992</v>
      </c>
      <c r="E101" s="44" t="s">
        <v>86</v>
      </c>
      <c r="F101" s="13"/>
      <c r="G101" s="13"/>
      <c r="H101" s="13"/>
      <c r="I101" s="13"/>
      <c r="J101" s="13"/>
      <c r="K101" s="24"/>
      <c r="L101" s="24"/>
      <c r="M101" s="24"/>
      <c r="N101" s="24"/>
      <c r="O101" s="14">
        <f t="shared" si="2"/>
        <v>0</v>
      </c>
      <c r="P101" s="19">
        <f t="shared" si="3"/>
        <v>0</v>
      </c>
      <c r="V101" s="16"/>
    </row>
    <row r="102" spans="1:22" ht="14.25">
      <c r="A102" s="1"/>
      <c r="B102" s="35">
        <v>99</v>
      </c>
      <c r="C102" s="46" t="s">
        <v>462</v>
      </c>
      <c r="D102" s="45">
        <v>1975</v>
      </c>
      <c r="E102" s="46" t="s">
        <v>144</v>
      </c>
      <c r="F102" s="4"/>
      <c r="H102" s="13"/>
      <c r="I102" s="24"/>
      <c r="J102" s="13"/>
      <c r="K102" s="13"/>
      <c r="L102" s="13"/>
      <c r="M102" s="13"/>
      <c r="N102" s="13"/>
      <c r="O102" s="14">
        <f t="shared" si="2"/>
        <v>0</v>
      </c>
      <c r="P102" s="19">
        <f t="shared" si="3"/>
        <v>0</v>
      </c>
      <c r="V102" s="16"/>
    </row>
    <row r="103" spans="1:22" ht="14.25">
      <c r="A103" s="1"/>
      <c r="B103" s="35">
        <v>100</v>
      </c>
      <c r="C103" s="44" t="s">
        <v>321</v>
      </c>
      <c r="D103" s="3">
        <v>1984</v>
      </c>
      <c r="E103" s="44" t="s">
        <v>227</v>
      </c>
      <c r="F103" s="24"/>
      <c r="H103" s="24"/>
      <c r="I103" s="24"/>
      <c r="J103" s="24"/>
      <c r="K103" s="24"/>
      <c r="L103" s="24"/>
      <c r="M103" s="24"/>
      <c r="N103" s="24"/>
      <c r="O103" s="14">
        <f t="shared" si="2"/>
        <v>0</v>
      </c>
      <c r="P103" s="19">
        <f t="shared" si="3"/>
        <v>0</v>
      </c>
      <c r="V103" s="16"/>
    </row>
    <row r="104" spans="1:22" ht="14.25">
      <c r="A104" s="1"/>
      <c r="B104" s="35">
        <v>101</v>
      </c>
      <c r="C104" s="44" t="s">
        <v>378</v>
      </c>
      <c r="D104" s="45">
        <v>1967</v>
      </c>
      <c r="E104" s="46" t="s">
        <v>146</v>
      </c>
      <c r="F104" s="16"/>
      <c r="G104" s="13"/>
      <c r="H104" s="13"/>
      <c r="I104" s="13"/>
      <c r="J104" s="13"/>
      <c r="K104" s="13"/>
      <c r="L104" s="13"/>
      <c r="M104" s="13"/>
      <c r="N104" s="13"/>
      <c r="O104" s="14">
        <f t="shared" si="2"/>
        <v>0</v>
      </c>
      <c r="P104" s="19">
        <f t="shared" si="3"/>
        <v>0</v>
      </c>
      <c r="V104" s="16"/>
    </row>
    <row r="105" spans="1:22" ht="14.25">
      <c r="A105" s="1"/>
      <c r="B105" s="35">
        <v>102</v>
      </c>
      <c r="C105" s="44" t="s">
        <v>46</v>
      </c>
      <c r="D105" s="3">
        <v>1982</v>
      </c>
      <c r="E105" s="44" t="s">
        <v>87</v>
      </c>
      <c r="F105" s="13"/>
      <c r="H105" s="24"/>
      <c r="I105" s="24"/>
      <c r="J105" s="13"/>
      <c r="K105" s="13"/>
      <c r="L105" s="13"/>
      <c r="M105" s="13"/>
      <c r="N105" s="13"/>
      <c r="O105" s="14">
        <f t="shared" si="2"/>
        <v>0</v>
      </c>
      <c r="P105" s="19">
        <f t="shared" si="3"/>
        <v>0</v>
      </c>
      <c r="V105" s="16"/>
    </row>
    <row r="106" spans="1:22" ht="14.25">
      <c r="A106" s="1"/>
      <c r="B106" s="35">
        <v>103</v>
      </c>
      <c r="C106" s="44" t="s">
        <v>63</v>
      </c>
      <c r="D106" s="3">
        <v>1981</v>
      </c>
      <c r="E106" s="44" t="s">
        <v>64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4">
        <f t="shared" si="2"/>
        <v>0</v>
      </c>
      <c r="P106" s="19">
        <f t="shared" si="3"/>
        <v>0</v>
      </c>
      <c r="V106" s="16"/>
    </row>
    <row r="107" spans="1:22" ht="14.25">
      <c r="A107" s="1"/>
      <c r="B107" s="35">
        <v>104</v>
      </c>
      <c r="C107" s="50" t="s">
        <v>291</v>
      </c>
      <c r="D107" s="3">
        <v>1977</v>
      </c>
      <c r="E107" s="44" t="s">
        <v>255</v>
      </c>
      <c r="F107" s="24"/>
      <c r="H107" s="24"/>
      <c r="I107" s="24"/>
      <c r="J107" s="24"/>
      <c r="K107" s="13"/>
      <c r="L107" s="24"/>
      <c r="M107" s="24"/>
      <c r="N107" s="24"/>
      <c r="O107" s="14">
        <f t="shared" si="2"/>
        <v>0</v>
      </c>
      <c r="P107" s="19">
        <f t="shared" si="3"/>
        <v>0</v>
      </c>
      <c r="V107" s="16"/>
    </row>
    <row r="108" spans="1:22" ht="14.25">
      <c r="A108" s="1"/>
      <c r="B108" s="35">
        <v>105</v>
      </c>
      <c r="C108" s="44" t="s">
        <v>306</v>
      </c>
      <c r="D108" s="3">
        <v>1995</v>
      </c>
      <c r="E108" s="44"/>
      <c r="F108" s="24"/>
      <c r="H108" s="24"/>
      <c r="I108" s="24"/>
      <c r="J108" s="24"/>
      <c r="K108" s="24"/>
      <c r="L108" s="24"/>
      <c r="M108" s="24"/>
      <c r="N108" s="24"/>
      <c r="O108" s="14">
        <f t="shared" si="2"/>
        <v>0</v>
      </c>
      <c r="P108" s="19">
        <f t="shared" si="3"/>
        <v>0</v>
      </c>
      <c r="V108" s="16"/>
    </row>
    <row r="109" spans="1:22" ht="14.25">
      <c r="A109" s="1"/>
      <c r="B109" s="35">
        <v>106</v>
      </c>
      <c r="C109" s="44" t="s">
        <v>318</v>
      </c>
      <c r="D109" s="3">
        <v>1983</v>
      </c>
      <c r="E109" s="44" t="s">
        <v>227</v>
      </c>
      <c r="F109" s="24"/>
      <c r="H109" s="24"/>
      <c r="I109" s="24"/>
      <c r="J109" s="24"/>
      <c r="K109" s="24"/>
      <c r="L109" s="24"/>
      <c r="M109" s="24"/>
      <c r="N109" s="24"/>
      <c r="O109" s="14">
        <f t="shared" si="2"/>
        <v>0</v>
      </c>
      <c r="P109" s="19">
        <f t="shared" si="3"/>
        <v>0</v>
      </c>
      <c r="V109" s="16"/>
    </row>
    <row r="110" spans="1:22" ht="14.25">
      <c r="A110" s="1"/>
      <c r="B110" s="35">
        <v>107</v>
      </c>
      <c r="C110" s="44" t="s">
        <v>163</v>
      </c>
      <c r="D110" s="3">
        <v>2002</v>
      </c>
      <c r="E110" s="44"/>
      <c r="F110" s="24"/>
      <c r="H110" s="13"/>
      <c r="I110" s="24"/>
      <c r="J110" s="24"/>
      <c r="K110" s="24"/>
      <c r="L110" s="24"/>
      <c r="M110" s="24"/>
      <c r="N110" s="24"/>
      <c r="O110" s="14">
        <f t="shared" si="2"/>
        <v>0</v>
      </c>
      <c r="P110" s="19">
        <f t="shared" si="3"/>
        <v>0</v>
      </c>
      <c r="V110" s="16"/>
    </row>
    <row r="111" spans="1:22" ht="14.25">
      <c r="A111" s="1"/>
      <c r="B111" s="35">
        <v>108</v>
      </c>
      <c r="C111" s="44" t="s">
        <v>307</v>
      </c>
      <c r="D111" s="3">
        <v>1984</v>
      </c>
      <c r="E111" s="44" t="s">
        <v>308</v>
      </c>
      <c r="F111" s="24"/>
      <c r="H111" s="24"/>
      <c r="I111" s="24"/>
      <c r="J111" s="24"/>
      <c r="K111" s="24"/>
      <c r="L111" s="24"/>
      <c r="M111" s="24"/>
      <c r="N111" s="24"/>
      <c r="O111" s="14">
        <f t="shared" si="2"/>
        <v>0</v>
      </c>
      <c r="P111" s="19">
        <f t="shared" si="3"/>
        <v>0</v>
      </c>
      <c r="V111" s="16"/>
    </row>
    <row r="112" spans="1:22" ht="14.25">
      <c r="A112" s="1"/>
      <c r="B112" s="35">
        <v>109</v>
      </c>
      <c r="C112" s="50" t="s">
        <v>187</v>
      </c>
      <c r="D112" s="3">
        <v>1989</v>
      </c>
      <c r="E112" s="44" t="s">
        <v>177</v>
      </c>
      <c r="F112" s="24"/>
      <c r="G112" s="13"/>
      <c r="H112" s="13"/>
      <c r="I112" s="13"/>
      <c r="J112" s="13"/>
      <c r="K112" s="13"/>
      <c r="L112" s="13"/>
      <c r="M112" s="13"/>
      <c r="N112" s="13"/>
      <c r="O112" s="14">
        <f t="shared" si="2"/>
        <v>0</v>
      </c>
      <c r="P112" s="19">
        <f t="shared" si="3"/>
        <v>0</v>
      </c>
      <c r="V112" s="16"/>
    </row>
    <row r="113" spans="1:22" ht="14.25">
      <c r="A113" s="1"/>
      <c r="B113" s="35">
        <v>110</v>
      </c>
      <c r="C113" s="50" t="s">
        <v>296</v>
      </c>
      <c r="D113" s="3">
        <v>1976</v>
      </c>
      <c r="E113" s="44"/>
      <c r="F113" s="24"/>
      <c r="H113" s="24"/>
      <c r="I113" s="24"/>
      <c r="J113" s="24"/>
      <c r="K113" s="13"/>
      <c r="L113" s="24"/>
      <c r="M113" s="24"/>
      <c r="N113" s="24"/>
      <c r="O113" s="14">
        <f t="shared" si="2"/>
        <v>0</v>
      </c>
      <c r="P113" s="19">
        <f t="shared" si="3"/>
        <v>0</v>
      </c>
      <c r="V113" s="16"/>
    </row>
    <row r="114" spans="1:22" ht="14.25">
      <c r="A114" s="1"/>
      <c r="B114" s="35">
        <v>111</v>
      </c>
      <c r="C114" s="44" t="s">
        <v>56</v>
      </c>
      <c r="D114" s="3">
        <v>1993</v>
      </c>
      <c r="E114" s="44" t="s">
        <v>90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4">
        <f t="shared" si="2"/>
        <v>0</v>
      </c>
      <c r="P114" s="19">
        <f t="shared" si="3"/>
        <v>0</v>
      </c>
      <c r="V114" s="16"/>
    </row>
    <row r="115" spans="1:22" ht="14.25">
      <c r="A115" s="1"/>
      <c r="B115" s="35">
        <v>112</v>
      </c>
      <c r="C115" s="46" t="s">
        <v>468</v>
      </c>
      <c r="D115" s="45">
        <v>1965</v>
      </c>
      <c r="E115" s="46" t="s">
        <v>144</v>
      </c>
      <c r="F115" s="4"/>
      <c r="H115" s="13"/>
      <c r="I115" s="24"/>
      <c r="J115" s="13"/>
      <c r="K115" s="13"/>
      <c r="L115" s="13"/>
      <c r="M115" s="13"/>
      <c r="N115" s="13"/>
      <c r="O115" s="14">
        <f t="shared" si="2"/>
        <v>0</v>
      </c>
      <c r="P115" s="19">
        <f t="shared" si="3"/>
        <v>0</v>
      </c>
      <c r="V115" s="16"/>
    </row>
    <row r="116" spans="1:22" ht="14.25">
      <c r="A116" s="1"/>
      <c r="B116" s="35">
        <v>113</v>
      </c>
      <c r="C116" s="50" t="s">
        <v>297</v>
      </c>
      <c r="D116" s="3">
        <v>1962</v>
      </c>
      <c r="E116" s="44" t="s">
        <v>261</v>
      </c>
      <c r="F116" s="24"/>
      <c r="H116" s="24"/>
      <c r="I116" s="24"/>
      <c r="J116" s="24"/>
      <c r="K116" s="13"/>
      <c r="L116" s="24"/>
      <c r="M116" s="24"/>
      <c r="N116" s="24"/>
      <c r="O116" s="14">
        <f t="shared" si="2"/>
        <v>0</v>
      </c>
      <c r="P116" s="19">
        <f t="shared" si="3"/>
        <v>0</v>
      </c>
      <c r="V116" s="16"/>
    </row>
    <row r="117" spans="1:22" ht="14.25">
      <c r="A117" s="1"/>
      <c r="B117" s="35">
        <v>114</v>
      </c>
      <c r="C117" s="50" t="s">
        <v>176</v>
      </c>
      <c r="D117" s="3">
        <v>1981</v>
      </c>
      <c r="E117" s="44"/>
      <c r="F117" s="24"/>
      <c r="G117" s="13"/>
      <c r="H117" s="13"/>
      <c r="I117" s="13"/>
      <c r="J117" s="13"/>
      <c r="K117" s="13"/>
      <c r="L117" s="13"/>
      <c r="M117" s="13"/>
      <c r="N117" s="13"/>
      <c r="O117" s="14">
        <f t="shared" si="2"/>
        <v>0</v>
      </c>
      <c r="P117" s="19">
        <f t="shared" si="3"/>
        <v>0</v>
      </c>
      <c r="V117" s="16"/>
    </row>
    <row r="118" spans="1:22" ht="14.25">
      <c r="A118" s="1"/>
      <c r="B118" s="35">
        <v>115</v>
      </c>
      <c r="C118" s="46" t="s">
        <v>477</v>
      </c>
      <c r="D118" s="45">
        <v>1980</v>
      </c>
      <c r="E118" s="46" t="s">
        <v>148</v>
      </c>
      <c r="F118" s="4"/>
      <c r="G118" s="13"/>
      <c r="H118" s="13"/>
      <c r="I118" s="13"/>
      <c r="J118" s="13"/>
      <c r="K118" s="13"/>
      <c r="L118" s="13"/>
      <c r="M118" s="13"/>
      <c r="N118" s="13"/>
      <c r="O118" s="14">
        <f t="shared" si="2"/>
        <v>0</v>
      </c>
      <c r="P118" s="19">
        <f t="shared" si="3"/>
        <v>0</v>
      </c>
      <c r="V118" s="16"/>
    </row>
    <row r="119" spans="1:22" ht="14.25">
      <c r="A119" s="1"/>
      <c r="B119" s="35">
        <v>116</v>
      </c>
      <c r="C119" s="44" t="s">
        <v>389</v>
      </c>
      <c r="D119" s="3">
        <v>1974</v>
      </c>
      <c r="E119" s="44" t="s">
        <v>34</v>
      </c>
      <c r="F119" s="24"/>
      <c r="H119" s="24"/>
      <c r="I119" s="24"/>
      <c r="J119" s="24"/>
      <c r="K119" s="24"/>
      <c r="L119" s="24"/>
      <c r="M119" s="24"/>
      <c r="N119" s="24"/>
      <c r="O119" s="14">
        <f t="shared" si="2"/>
        <v>0</v>
      </c>
      <c r="P119" s="19">
        <f t="shared" si="3"/>
        <v>0</v>
      </c>
      <c r="V119" s="16"/>
    </row>
    <row r="120" spans="1:22" ht="14.25">
      <c r="A120" s="1"/>
      <c r="B120" s="35">
        <v>117</v>
      </c>
      <c r="C120" s="44" t="s">
        <v>309</v>
      </c>
      <c r="D120" s="3">
        <v>1980</v>
      </c>
      <c r="E120" s="44"/>
      <c r="F120" s="24"/>
      <c r="H120" s="24"/>
      <c r="I120" s="24"/>
      <c r="J120" s="24"/>
      <c r="K120" s="24"/>
      <c r="L120" s="24"/>
      <c r="M120" s="24"/>
      <c r="N120" s="24"/>
      <c r="O120" s="14">
        <f t="shared" si="2"/>
        <v>0</v>
      </c>
      <c r="P120" s="19">
        <f t="shared" si="3"/>
        <v>0</v>
      </c>
      <c r="V120" s="16"/>
    </row>
    <row r="121" spans="1:22" ht="14.25">
      <c r="A121" s="1"/>
      <c r="B121" s="35">
        <v>118</v>
      </c>
      <c r="C121" s="44" t="s">
        <v>322</v>
      </c>
      <c r="D121" s="3">
        <v>1976</v>
      </c>
      <c r="E121" s="44"/>
      <c r="F121" s="24"/>
      <c r="H121" s="24"/>
      <c r="I121" s="24"/>
      <c r="J121" s="24"/>
      <c r="K121" s="24"/>
      <c r="L121" s="24"/>
      <c r="M121" s="24"/>
      <c r="N121" s="24"/>
      <c r="O121" s="14">
        <f t="shared" si="2"/>
        <v>0</v>
      </c>
      <c r="P121" s="19">
        <f t="shared" si="3"/>
        <v>0</v>
      </c>
      <c r="V121" s="16"/>
    </row>
    <row r="122" spans="1:22" ht="14.25">
      <c r="A122" s="1"/>
      <c r="B122" s="35">
        <v>119</v>
      </c>
      <c r="C122" s="44" t="s">
        <v>490</v>
      </c>
      <c r="D122" s="45">
        <v>1973</v>
      </c>
      <c r="E122" s="46" t="s">
        <v>144</v>
      </c>
      <c r="F122" s="4"/>
      <c r="H122" s="13"/>
      <c r="I122" s="13"/>
      <c r="J122" s="16"/>
      <c r="K122" s="13"/>
      <c r="L122" s="13"/>
      <c r="M122" s="13"/>
      <c r="N122" s="13"/>
      <c r="O122" s="14">
        <f t="shared" si="2"/>
        <v>0</v>
      </c>
      <c r="P122" s="19">
        <f t="shared" si="3"/>
        <v>0</v>
      </c>
      <c r="V122" s="16"/>
    </row>
    <row r="123" spans="1:22" ht="14.25">
      <c r="A123" s="1"/>
      <c r="B123" s="35">
        <v>120</v>
      </c>
      <c r="C123" s="44" t="s">
        <v>349</v>
      </c>
      <c r="D123" s="3">
        <v>1984</v>
      </c>
      <c r="E123" s="44" t="s">
        <v>90</v>
      </c>
      <c r="F123" s="24"/>
      <c r="H123" s="24"/>
      <c r="I123" s="24"/>
      <c r="J123" s="24"/>
      <c r="K123" s="24"/>
      <c r="L123" s="24"/>
      <c r="M123" s="24"/>
      <c r="N123" s="24"/>
      <c r="O123" s="14">
        <f t="shared" si="2"/>
        <v>0</v>
      </c>
      <c r="P123" s="19">
        <f t="shared" si="3"/>
        <v>0</v>
      </c>
      <c r="V123" s="16"/>
    </row>
    <row r="124" spans="1:22" ht="14.25">
      <c r="A124" s="1"/>
      <c r="B124" s="35">
        <v>121</v>
      </c>
      <c r="C124" s="44" t="s">
        <v>11</v>
      </c>
      <c r="D124" s="3">
        <v>1984</v>
      </c>
      <c r="E124" s="44" t="s">
        <v>31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4">
        <f t="shared" si="2"/>
        <v>0</v>
      </c>
      <c r="P124" s="19">
        <f t="shared" si="3"/>
        <v>0</v>
      </c>
      <c r="V124" s="16"/>
    </row>
    <row r="125" spans="1:22" ht="14.25">
      <c r="A125" s="1"/>
      <c r="B125" s="35">
        <v>122</v>
      </c>
      <c r="C125" s="44" t="s">
        <v>356</v>
      </c>
      <c r="D125" s="3">
        <v>1972</v>
      </c>
      <c r="E125" s="44" t="s">
        <v>357</v>
      </c>
      <c r="F125" s="24"/>
      <c r="H125" s="24"/>
      <c r="I125" s="24"/>
      <c r="J125" s="24"/>
      <c r="K125" s="24"/>
      <c r="L125" s="24"/>
      <c r="M125" s="24"/>
      <c r="N125" s="24"/>
      <c r="O125" s="14">
        <f t="shared" si="2"/>
        <v>0</v>
      </c>
      <c r="P125" s="19">
        <f t="shared" si="3"/>
        <v>0</v>
      </c>
      <c r="V125" s="16"/>
    </row>
    <row r="126" spans="1:22" ht="14.25">
      <c r="A126" s="1"/>
      <c r="B126" s="35">
        <v>123</v>
      </c>
      <c r="C126" s="50" t="s">
        <v>161</v>
      </c>
      <c r="D126" s="3">
        <v>1995</v>
      </c>
      <c r="E126" s="44" t="s">
        <v>162</v>
      </c>
      <c r="F126" s="24"/>
      <c r="H126" s="24"/>
      <c r="I126" s="24"/>
      <c r="J126" s="24"/>
      <c r="K126" s="13"/>
      <c r="L126" s="24"/>
      <c r="M126" s="24"/>
      <c r="N126" s="24"/>
      <c r="O126" s="14">
        <f t="shared" si="2"/>
        <v>0</v>
      </c>
      <c r="P126" s="19">
        <f t="shared" si="3"/>
        <v>0</v>
      </c>
      <c r="V126" s="16"/>
    </row>
    <row r="127" spans="1:22" ht="14.25">
      <c r="A127" s="1"/>
      <c r="B127" s="35">
        <v>124</v>
      </c>
      <c r="C127" s="50" t="s">
        <v>293</v>
      </c>
      <c r="D127" s="3">
        <v>1997</v>
      </c>
      <c r="E127" s="44"/>
      <c r="F127" s="24"/>
      <c r="H127" s="24"/>
      <c r="I127" s="24"/>
      <c r="J127" s="24"/>
      <c r="K127" s="13"/>
      <c r="L127" s="24"/>
      <c r="M127" s="24"/>
      <c r="N127" s="24"/>
      <c r="O127" s="14">
        <f t="shared" si="2"/>
        <v>0</v>
      </c>
      <c r="P127" s="19">
        <f t="shared" si="3"/>
        <v>0</v>
      </c>
      <c r="V127" s="16"/>
    </row>
    <row r="128" spans="1:22" ht="14.25">
      <c r="A128" s="1"/>
      <c r="B128" s="35">
        <v>125</v>
      </c>
      <c r="C128" s="44" t="s">
        <v>12</v>
      </c>
      <c r="D128" s="45">
        <v>1964</v>
      </c>
      <c r="E128" s="44" t="s">
        <v>32</v>
      </c>
      <c r="F128" s="13"/>
      <c r="H128" s="13"/>
      <c r="I128" s="13"/>
      <c r="J128" s="13"/>
      <c r="K128" s="13"/>
      <c r="L128" s="13"/>
      <c r="M128" s="13"/>
      <c r="N128" s="13"/>
      <c r="O128" s="14">
        <f t="shared" si="2"/>
        <v>0</v>
      </c>
      <c r="P128" s="19">
        <f t="shared" si="3"/>
        <v>0</v>
      </c>
      <c r="V128" s="16"/>
    </row>
    <row r="129" spans="1:22" ht="14.25">
      <c r="A129" s="1"/>
      <c r="B129" s="35">
        <v>126</v>
      </c>
      <c r="C129" s="44" t="s">
        <v>12</v>
      </c>
      <c r="D129" s="3">
        <v>1968</v>
      </c>
      <c r="E129" s="44" t="s">
        <v>339</v>
      </c>
      <c r="F129" s="24"/>
      <c r="H129" s="24"/>
      <c r="I129" s="24"/>
      <c r="J129" s="24"/>
      <c r="K129" s="24"/>
      <c r="L129" s="24"/>
      <c r="M129" s="24"/>
      <c r="N129" s="24"/>
      <c r="O129" s="14">
        <f t="shared" si="2"/>
        <v>0</v>
      </c>
      <c r="P129" s="19">
        <f t="shared" si="3"/>
        <v>0</v>
      </c>
      <c r="V129" s="16"/>
    </row>
    <row r="130" spans="1:22" ht="14.25">
      <c r="A130" s="1"/>
      <c r="B130" s="35">
        <v>127</v>
      </c>
      <c r="C130" s="50" t="s">
        <v>287</v>
      </c>
      <c r="D130" s="3">
        <v>1980</v>
      </c>
      <c r="E130" s="44"/>
      <c r="F130" s="24"/>
      <c r="H130" s="24"/>
      <c r="I130" s="24"/>
      <c r="J130" s="24"/>
      <c r="K130" s="13"/>
      <c r="L130" s="24"/>
      <c r="M130" s="24"/>
      <c r="N130" s="24"/>
      <c r="O130" s="14">
        <f t="shared" si="2"/>
        <v>0</v>
      </c>
      <c r="P130" s="19">
        <f t="shared" si="3"/>
        <v>0</v>
      </c>
      <c r="V130" s="16"/>
    </row>
    <row r="131" spans="1:22" ht="14.25">
      <c r="A131" s="1"/>
      <c r="B131" s="35">
        <v>128</v>
      </c>
      <c r="C131" s="50" t="s">
        <v>172</v>
      </c>
      <c r="D131" s="51">
        <v>1995</v>
      </c>
      <c r="E131" s="50" t="s">
        <v>177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4">
        <f t="shared" si="2"/>
        <v>0</v>
      </c>
      <c r="P131" s="19">
        <f t="shared" si="3"/>
        <v>0</v>
      </c>
      <c r="V131" s="16"/>
    </row>
    <row r="132" spans="1:22" ht="14.25">
      <c r="A132" s="1"/>
      <c r="B132" s="35">
        <v>129</v>
      </c>
      <c r="C132" s="44" t="s">
        <v>363</v>
      </c>
      <c r="D132" s="3">
        <v>1982</v>
      </c>
      <c r="E132" s="44"/>
      <c r="F132" s="24"/>
      <c r="H132" s="24"/>
      <c r="I132" s="24"/>
      <c r="J132" s="24"/>
      <c r="K132" s="24"/>
      <c r="L132" s="24"/>
      <c r="M132" s="24"/>
      <c r="N132" s="24"/>
      <c r="O132" s="14">
        <f aca="true" t="shared" si="4" ref="O132:O195">SUM(F132:N132)</f>
        <v>0</v>
      </c>
      <c r="P132" s="19">
        <f t="shared" si="3"/>
        <v>0</v>
      </c>
      <c r="V132" s="16"/>
    </row>
    <row r="133" spans="1:22" ht="14.25">
      <c r="A133" s="1"/>
      <c r="B133" s="35">
        <v>130</v>
      </c>
      <c r="C133" s="50" t="s">
        <v>279</v>
      </c>
      <c r="D133" s="51">
        <v>1983</v>
      </c>
      <c r="E133" s="44" t="s">
        <v>337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4">
        <f t="shared" si="4"/>
        <v>0</v>
      </c>
      <c r="P133" s="19">
        <f t="shared" si="3"/>
        <v>0</v>
      </c>
      <c r="V133" s="16"/>
    </row>
    <row r="134" spans="1:22" ht="14.25">
      <c r="A134" s="1"/>
      <c r="B134" s="35">
        <v>131</v>
      </c>
      <c r="C134" s="44" t="s">
        <v>336</v>
      </c>
      <c r="D134" s="3">
        <v>1969</v>
      </c>
      <c r="E134" s="44" t="s">
        <v>66</v>
      </c>
      <c r="F134" s="13"/>
      <c r="G134" s="16"/>
      <c r="H134" s="16"/>
      <c r="I134" s="16"/>
      <c r="J134" s="24"/>
      <c r="K134" s="24"/>
      <c r="L134" s="24"/>
      <c r="M134" s="24"/>
      <c r="N134" s="24"/>
      <c r="O134" s="14">
        <f t="shared" si="4"/>
        <v>0</v>
      </c>
      <c r="P134" s="19">
        <f t="shared" si="3"/>
        <v>0</v>
      </c>
      <c r="V134" s="16"/>
    </row>
    <row r="135" spans="1:22" ht="14.25">
      <c r="A135" s="1"/>
      <c r="B135" s="35">
        <v>132</v>
      </c>
      <c r="C135" s="47" t="s">
        <v>135</v>
      </c>
      <c r="D135" s="48">
        <v>1981</v>
      </c>
      <c r="E135" s="47" t="s">
        <v>47</v>
      </c>
      <c r="F135" s="16"/>
      <c r="G135" s="13"/>
      <c r="H135" s="16"/>
      <c r="I135" s="16"/>
      <c r="J135" s="13"/>
      <c r="K135" s="13"/>
      <c r="L135" s="13"/>
      <c r="M135" s="13"/>
      <c r="N135" s="13"/>
      <c r="O135" s="14">
        <f t="shared" si="4"/>
        <v>0</v>
      </c>
      <c r="P135" s="19">
        <f aca="true" t="shared" si="5" ref="P135:P198">O135-Q135-R135-S135</f>
        <v>0</v>
      </c>
      <c r="V135" s="16"/>
    </row>
    <row r="136" spans="1:22" ht="14.25">
      <c r="A136" s="1"/>
      <c r="B136" s="35">
        <v>133</v>
      </c>
      <c r="C136" s="44" t="s">
        <v>344</v>
      </c>
      <c r="D136" s="3">
        <v>1979</v>
      </c>
      <c r="E136" s="44" t="s">
        <v>345</v>
      </c>
      <c r="F136" s="24"/>
      <c r="H136" s="24"/>
      <c r="I136" s="24"/>
      <c r="J136" s="24"/>
      <c r="K136" s="24"/>
      <c r="L136" s="24"/>
      <c r="M136" s="24"/>
      <c r="N136" s="24"/>
      <c r="O136" s="14">
        <f t="shared" si="4"/>
        <v>0</v>
      </c>
      <c r="P136" s="19">
        <f t="shared" si="5"/>
        <v>0</v>
      </c>
      <c r="V136" s="16"/>
    </row>
    <row r="137" spans="2:22" ht="14.25">
      <c r="B137" s="35">
        <v>134</v>
      </c>
      <c r="C137" s="44" t="s">
        <v>348</v>
      </c>
      <c r="D137" s="3">
        <v>1975</v>
      </c>
      <c r="E137" s="44"/>
      <c r="F137" s="24"/>
      <c r="H137" s="24"/>
      <c r="I137" s="24"/>
      <c r="J137" s="24"/>
      <c r="K137" s="24"/>
      <c r="L137" s="24"/>
      <c r="M137" s="24"/>
      <c r="N137" s="24"/>
      <c r="O137" s="14">
        <f t="shared" si="4"/>
        <v>0</v>
      </c>
      <c r="P137" s="19">
        <f t="shared" si="5"/>
        <v>0</v>
      </c>
      <c r="V137" s="16"/>
    </row>
    <row r="138" spans="2:22" ht="14.25">
      <c r="B138" s="35">
        <v>135</v>
      </c>
      <c r="C138" s="44" t="s">
        <v>324</v>
      </c>
      <c r="D138" s="3">
        <v>1976</v>
      </c>
      <c r="E138" s="44"/>
      <c r="F138" s="24"/>
      <c r="H138" s="24"/>
      <c r="I138" s="24"/>
      <c r="J138" s="24"/>
      <c r="K138" s="24"/>
      <c r="L138" s="24"/>
      <c r="M138" s="24"/>
      <c r="N138" s="24"/>
      <c r="O138" s="14">
        <f t="shared" si="4"/>
        <v>0</v>
      </c>
      <c r="P138" s="19">
        <f t="shared" si="5"/>
        <v>0</v>
      </c>
      <c r="V138" s="16"/>
    </row>
    <row r="139" spans="2:22" ht="14.25">
      <c r="B139" s="35">
        <v>136</v>
      </c>
      <c r="C139" s="52" t="s">
        <v>134</v>
      </c>
      <c r="D139" s="53">
        <v>1975</v>
      </c>
      <c r="E139" s="52" t="s">
        <v>49</v>
      </c>
      <c r="F139" s="24"/>
      <c r="G139" s="13"/>
      <c r="H139" s="13"/>
      <c r="I139" s="13"/>
      <c r="J139" s="24"/>
      <c r="K139" s="13"/>
      <c r="L139" s="24"/>
      <c r="M139" s="24"/>
      <c r="N139" s="24"/>
      <c r="O139" s="14">
        <f t="shared" si="4"/>
        <v>0</v>
      </c>
      <c r="P139" s="19">
        <f t="shared" si="5"/>
        <v>0</v>
      </c>
      <c r="V139" s="16"/>
    </row>
    <row r="140" spans="2:22" ht="14.25">
      <c r="B140" s="35">
        <v>137</v>
      </c>
      <c r="C140" s="50" t="s">
        <v>290</v>
      </c>
      <c r="D140" s="3">
        <v>1990</v>
      </c>
      <c r="E140" s="44"/>
      <c r="F140" s="24"/>
      <c r="H140" s="24"/>
      <c r="I140" s="24"/>
      <c r="J140" s="24"/>
      <c r="K140" s="13"/>
      <c r="L140" s="24"/>
      <c r="M140" s="24"/>
      <c r="N140" s="24"/>
      <c r="O140" s="14">
        <f t="shared" si="4"/>
        <v>0</v>
      </c>
      <c r="P140" s="19">
        <f t="shared" si="5"/>
        <v>0</v>
      </c>
      <c r="V140" s="16"/>
    </row>
    <row r="141" spans="2:22" ht="14.25">
      <c r="B141" s="35">
        <v>138</v>
      </c>
      <c r="C141" s="50" t="s">
        <v>301</v>
      </c>
      <c r="D141" s="3">
        <v>1987</v>
      </c>
      <c r="E141" s="44"/>
      <c r="F141" s="24"/>
      <c r="H141" s="24"/>
      <c r="I141" s="24"/>
      <c r="J141" s="24"/>
      <c r="K141" s="13"/>
      <c r="L141" s="24"/>
      <c r="M141" s="24"/>
      <c r="N141" s="24"/>
      <c r="O141" s="14">
        <f t="shared" si="4"/>
        <v>0</v>
      </c>
      <c r="P141" s="19">
        <f t="shared" si="5"/>
        <v>0</v>
      </c>
      <c r="V141" s="16"/>
    </row>
    <row r="142" spans="2:22" ht="14.25">
      <c r="B142" s="35">
        <v>139</v>
      </c>
      <c r="C142" s="44" t="s">
        <v>393</v>
      </c>
      <c r="D142" s="45">
        <v>1981</v>
      </c>
      <c r="E142" s="46" t="s">
        <v>34</v>
      </c>
      <c r="F142" s="4"/>
      <c r="H142" s="13"/>
      <c r="I142" s="24"/>
      <c r="J142" s="13"/>
      <c r="K142" s="13"/>
      <c r="L142" s="13"/>
      <c r="M142" s="13"/>
      <c r="N142" s="13"/>
      <c r="O142" s="14">
        <f t="shared" si="4"/>
        <v>0</v>
      </c>
      <c r="P142" s="19">
        <f t="shared" si="5"/>
        <v>0</v>
      </c>
      <c r="V142" s="16"/>
    </row>
    <row r="143" spans="2:22" ht="14.25">
      <c r="B143" s="35">
        <v>140</v>
      </c>
      <c r="C143" s="50" t="s">
        <v>295</v>
      </c>
      <c r="D143" s="3">
        <v>1977</v>
      </c>
      <c r="E143" s="44" t="s">
        <v>255</v>
      </c>
      <c r="F143" s="24"/>
      <c r="H143" s="24"/>
      <c r="I143" s="24"/>
      <c r="J143" s="24"/>
      <c r="K143" s="13"/>
      <c r="L143" s="24"/>
      <c r="M143" s="24"/>
      <c r="N143" s="24"/>
      <c r="O143" s="14">
        <f t="shared" si="4"/>
        <v>0</v>
      </c>
      <c r="P143" s="19">
        <f t="shared" si="5"/>
        <v>0</v>
      </c>
      <c r="V143" s="16"/>
    </row>
    <row r="144" spans="2:22" ht="14.25">
      <c r="B144" s="35">
        <v>141</v>
      </c>
      <c r="C144" s="47" t="s">
        <v>139</v>
      </c>
      <c r="D144" s="48">
        <v>1973</v>
      </c>
      <c r="E144" s="47" t="s">
        <v>140</v>
      </c>
      <c r="F144" s="24"/>
      <c r="G144" s="13"/>
      <c r="H144" s="13"/>
      <c r="I144" s="13"/>
      <c r="J144" s="13"/>
      <c r="K144" s="13"/>
      <c r="L144" s="13"/>
      <c r="M144" s="13"/>
      <c r="N144" s="13"/>
      <c r="O144" s="14">
        <f t="shared" si="4"/>
        <v>0</v>
      </c>
      <c r="P144" s="19">
        <f t="shared" si="5"/>
        <v>0</v>
      </c>
      <c r="V144" s="16"/>
    </row>
    <row r="145" spans="2:22" ht="14.25">
      <c r="B145" s="35">
        <v>142</v>
      </c>
      <c r="C145" s="50" t="s">
        <v>186</v>
      </c>
      <c r="D145" s="51">
        <v>1990</v>
      </c>
      <c r="E145" s="50"/>
      <c r="F145" s="13"/>
      <c r="G145" s="13"/>
      <c r="H145" s="13"/>
      <c r="I145" s="13"/>
      <c r="J145" s="13"/>
      <c r="K145" s="13"/>
      <c r="L145" s="13"/>
      <c r="M145" s="13"/>
      <c r="N145" s="13"/>
      <c r="O145" s="14">
        <f t="shared" si="4"/>
        <v>0</v>
      </c>
      <c r="P145" s="19">
        <f t="shared" si="5"/>
        <v>0</v>
      </c>
      <c r="V145" s="16"/>
    </row>
    <row r="146" spans="2:22" ht="14.25">
      <c r="B146" s="35">
        <v>143</v>
      </c>
      <c r="C146" s="50" t="s">
        <v>168</v>
      </c>
      <c r="D146" s="51">
        <v>1981</v>
      </c>
      <c r="E146" s="44"/>
      <c r="F146" s="13"/>
      <c r="G146" s="13"/>
      <c r="H146" s="13"/>
      <c r="I146" s="13"/>
      <c r="J146" s="13"/>
      <c r="K146" s="13"/>
      <c r="L146" s="13"/>
      <c r="M146" s="13"/>
      <c r="N146" s="13"/>
      <c r="O146" s="14">
        <f t="shared" si="4"/>
        <v>0</v>
      </c>
      <c r="P146" s="19">
        <f t="shared" si="5"/>
        <v>0</v>
      </c>
      <c r="V146" s="16"/>
    </row>
    <row r="147" spans="2:22" ht="14.25">
      <c r="B147" s="35">
        <v>144</v>
      </c>
      <c r="C147" s="44" t="s">
        <v>354</v>
      </c>
      <c r="D147" s="3">
        <v>1966</v>
      </c>
      <c r="E147" s="44" t="s">
        <v>355</v>
      </c>
      <c r="F147" s="24"/>
      <c r="H147" s="24"/>
      <c r="I147" s="24"/>
      <c r="J147" s="24"/>
      <c r="K147" s="24"/>
      <c r="L147" s="24"/>
      <c r="M147" s="24"/>
      <c r="N147" s="24"/>
      <c r="O147" s="14">
        <f t="shared" si="4"/>
        <v>0</v>
      </c>
      <c r="P147" s="19">
        <f t="shared" si="5"/>
        <v>0</v>
      </c>
      <c r="V147" s="16"/>
    </row>
    <row r="148" spans="2:22" ht="14.25">
      <c r="B148" s="35">
        <v>145</v>
      </c>
      <c r="C148" s="44" t="s">
        <v>376</v>
      </c>
      <c r="D148" s="45">
        <v>1985</v>
      </c>
      <c r="E148" s="46" t="s">
        <v>34</v>
      </c>
      <c r="F148" s="4"/>
      <c r="G148" s="13"/>
      <c r="H148" s="13"/>
      <c r="I148" s="13"/>
      <c r="J148" s="24"/>
      <c r="K148" s="13"/>
      <c r="L148" s="24"/>
      <c r="M148" s="24"/>
      <c r="N148" s="24"/>
      <c r="O148" s="14">
        <f t="shared" si="4"/>
        <v>0</v>
      </c>
      <c r="P148" s="19">
        <f t="shared" si="5"/>
        <v>0</v>
      </c>
      <c r="V148" s="16"/>
    </row>
    <row r="149" spans="2:22" ht="14.25">
      <c r="B149" s="35">
        <v>146</v>
      </c>
      <c r="C149" s="44" t="s">
        <v>361</v>
      </c>
      <c r="D149" s="3">
        <v>1965</v>
      </c>
      <c r="E149" s="44" t="s">
        <v>362</v>
      </c>
      <c r="F149" s="24"/>
      <c r="H149" s="24"/>
      <c r="I149" s="24"/>
      <c r="J149" s="24"/>
      <c r="K149" s="24"/>
      <c r="L149" s="24"/>
      <c r="M149" s="24"/>
      <c r="N149" s="24"/>
      <c r="O149" s="14">
        <f t="shared" si="4"/>
        <v>0</v>
      </c>
      <c r="P149" s="19">
        <f t="shared" si="5"/>
        <v>0</v>
      </c>
      <c r="V149" s="16"/>
    </row>
    <row r="150" spans="2:22" ht="14.25">
      <c r="B150" s="35">
        <v>147</v>
      </c>
      <c r="C150" s="46" t="s">
        <v>475</v>
      </c>
      <c r="D150" s="45">
        <v>1970</v>
      </c>
      <c r="E150" s="46" t="s">
        <v>102</v>
      </c>
      <c r="F150" s="4"/>
      <c r="H150" s="13"/>
      <c r="I150" s="24"/>
      <c r="J150" s="13"/>
      <c r="K150" s="13"/>
      <c r="L150" s="13"/>
      <c r="M150" s="13"/>
      <c r="N150" s="13"/>
      <c r="O150" s="14">
        <f t="shared" si="4"/>
        <v>0</v>
      </c>
      <c r="P150" s="19">
        <f t="shared" si="5"/>
        <v>0</v>
      </c>
      <c r="V150" s="16"/>
    </row>
    <row r="151" spans="2:22" ht="14.25">
      <c r="B151" s="35">
        <v>148</v>
      </c>
      <c r="C151" s="44" t="s">
        <v>377</v>
      </c>
      <c r="D151" s="45">
        <v>1999</v>
      </c>
      <c r="E151" s="46" t="s">
        <v>102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4">
        <f t="shared" si="4"/>
        <v>0</v>
      </c>
      <c r="P151" s="19">
        <f t="shared" si="5"/>
        <v>0</v>
      </c>
      <c r="V151" s="16"/>
    </row>
    <row r="152" spans="2:22" ht="14.25">
      <c r="B152" s="35">
        <v>149</v>
      </c>
      <c r="C152" s="44" t="s">
        <v>350</v>
      </c>
      <c r="D152" s="3">
        <v>1961</v>
      </c>
      <c r="E152" s="44" t="s">
        <v>90</v>
      </c>
      <c r="F152" s="24"/>
      <c r="H152" s="24"/>
      <c r="I152" s="24"/>
      <c r="J152" s="24"/>
      <c r="K152" s="24"/>
      <c r="L152" s="24"/>
      <c r="M152" s="24"/>
      <c r="N152" s="24"/>
      <c r="O152" s="14">
        <f t="shared" si="4"/>
        <v>0</v>
      </c>
      <c r="P152" s="19">
        <f t="shared" si="5"/>
        <v>0</v>
      </c>
      <c r="V152" s="16"/>
    </row>
    <row r="153" spans="2:22" ht="14.25">
      <c r="B153" s="35">
        <v>150</v>
      </c>
      <c r="C153" s="50" t="s">
        <v>185</v>
      </c>
      <c r="D153" s="3">
        <v>1972</v>
      </c>
      <c r="E153" s="44" t="s">
        <v>177</v>
      </c>
      <c r="F153" s="24"/>
      <c r="H153" s="24"/>
      <c r="I153" s="24"/>
      <c r="J153" s="13"/>
      <c r="K153" s="13"/>
      <c r="L153" s="24"/>
      <c r="M153" s="24"/>
      <c r="N153" s="24"/>
      <c r="O153" s="14">
        <f t="shared" si="4"/>
        <v>0</v>
      </c>
      <c r="P153" s="19">
        <f t="shared" si="5"/>
        <v>0</v>
      </c>
      <c r="V153" s="16"/>
    </row>
    <row r="154" spans="2:22" ht="14.25">
      <c r="B154" s="35">
        <v>151</v>
      </c>
      <c r="C154" s="44" t="s">
        <v>394</v>
      </c>
      <c r="D154" s="3">
        <v>1990</v>
      </c>
      <c r="E154" s="44" t="s">
        <v>34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4">
        <f t="shared" si="4"/>
        <v>0</v>
      </c>
      <c r="P154" s="19">
        <f t="shared" si="5"/>
        <v>0</v>
      </c>
      <c r="V154" s="16"/>
    </row>
    <row r="155" spans="2:22" ht="14.25">
      <c r="B155" s="35">
        <v>152</v>
      </c>
      <c r="C155" s="46" t="s">
        <v>467</v>
      </c>
      <c r="D155" s="45">
        <v>1989</v>
      </c>
      <c r="E155" s="46" t="s">
        <v>152</v>
      </c>
      <c r="F155" s="13"/>
      <c r="G155" s="13"/>
      <c r="H155" s="13"/>
      <c r="I155" s="13"/>
      <c r="J155" s="24"/>
      <c r="K155" s="24"/>
      <c r="L155" s="24"/>
      <c r="M155" s="24"/>
      <c r="N155" s="24"/>
      <c r="O155" s="14">
        <f t="shared" si="4"/>
        <v>0</v>
      </c>
      <c r="P155" s="19">
        <f t="shared" si="5"/>
        <v>0</v>
      </c>
      <c r="V155" s="16"/>
    </row>
    <row r="156" spans="2:22" ht="14.25">
      <c r="B156" s="35">
        <v>153</v>
      </c>
      <c r="C156" s="44" t="s">
        <v>320</v>
      </c>
      <c r="D156" s="3">
        <v>1983</v>
      </c>
      <c r="E156" s="44"/>
      <c r="F156" s="24"/>
      <c r="H156" s="24"/>
      <c r="I156" s="24"/>
      <c r="J156" s="24"/>
      <c r="K156" s="24"/>
      <c r="L156" s="24"/>
      <c r="M156" s="24"/>
      <c r="N156" s="24"/>
      <c r="O156" s="14">
        <f t="shared" si="4"/>
        <v>0</v>
      </c>
      <c r="P156" s="19">
        <f t="shared" si="5"/>
        <v>0</v>
      </c>
      <c r="V156" s="16"/>
    </row>
    <row r="157" spans="2:22" ht="14.25">
      <c r="B157" s="35">
        <v>154</v>
      </c>
      <c r="C157" s="44" t="s">
        <v>352</v>
      </c>
      <c r="D157" s="3">
        <v>1968</v>
      </c>
      <c r="E157" s="44" t="s">
        <v>353</v>
      </c>
      <c r="F157" s="24"/>
      <c r="H157" s="24"/>
      <c r="I157" s="24"/>
      <c r="J157" s="24"/>
      <c r="K157" s="24"/>
      <c r="L157" s="24"/>
      <c r="M157" s="24"/>
      <c r="N157" s="24"/>
      <c r="O157" s="14">
        <f t="shared" si="4"/>
        <v>0</v>
      </c>
      <c r="P157" s="19">
        <f t="shared" si="5"/>
        <v>0</v>
      </c>
      <c r="V157" s="16"/>
    </row>
    <row r="158" spans="2:22" ht="14.25">
      <c r="B158" s="35">
        <v>155</v>
      </c>
      <c r="C158" s="46" t="s">
        <v>470</v>
      </c>
      <c r="D158" s="45">
        <v>1976</v>
      </c>
      <c r="E158" s="46" t="s">
        <v>153</v>
      </c>
      <c r="F158" s="4"/>
      <c r="H158" s="13"/>
      <c r="I158" s="13"/>
      <c r="J158" s="13"/>
      <c r="K158" s="13"/>
      <c r="L158" s="13"/>
      <c r="M158" s="13"/>
      <c r="N158" s="13"/>
      <c r="O158" s="14">
        <f t="shared" si="4"/>
        <v>0</v>
      </c>
      <c r="P158" s="19">
        <f t="shared" si="5"/>
        <v>0</v>
      </c>
      <c r="V158" s="16"/>
    </row>
    <row r="159" spans="2:22" ht="14.25">
      <c r="B159" s="35">
        <v>156</v>
      </c>
      <c r="C159" s="44" t="s">
        <v>310</v>
      </c>
      <c r="D159" s="3">
        <v>1985</v>
      </c>
      <c r="E159" s="44" t="s">
        <v>41</v>
      </c>
      <c r="F159" s="24"/>
      <c r="H159" s="24"/>
      <c r="I159" s="24"/>
      <c r="J159" s="24"/>
      <c r="K159" s="24"/>
      <c r="L159" s="24"/>
      <c r="M159" s="24"/>
      <c r="N159" s="24"/>
      <c r="O159" s="14">
        <f t="shared" si="4"/>
        <v>0</v>
      </c>
      <c r="P159" s="19">
        <f t="shared" si="5"/>
        <v>0</v>
      </c>
      <c r="V159" s="16"/>
    </row>
    <row r="160" spans="2:22" ht="14.25">
      <c r="B160" s="35">
        <v>157</v>
      </c>
      <c r="C160" s="44" t="s">
        <v>6</v>
      </c>
      <c r="D160" s="3">
        <v>1998</v>
      </c>
      <c r="E160" s="44" t="s">
        <v>85</v>
      </c>
      <c r="F160" s="13"/>
      <c r="G160" s="16"/>
      <c r="H160" s="16"/>
      <c r="I160" s="16"/>
      <c r="J160" s="13"/>
      <c r="K160" s="13"/>
      <c r="L160" s="13"/>
      <c r="M160" s="13"/>
      <c r="N160" s="13"/>
      <c r="O160" s="14">
        <f t="shared" si="4"/>
        <v>0</v>
      </c>
      <c r="P160" s="19">
        <f t="shared" si="5"/>
        <v>0</v>
      </c>
      <c r="V160" s="16"/>
    </row>
    <row r="161" spans="2:22" ht="14.25">
      <c r="B161" s="35">
        <v>158</v>
      </c>
      <c r="C161" s="50" t="s">
        <v>292</v>
      </c>
      <c r="D161" s="3">
        <v>1971</v>
      </c>
      <c r="E161" s="44" t="s">
        <v>255</v>
      </c>
      <c r="F161" s="24"/>
      <c r="H161" s="24"/>
      <c r="I161" s="24"/>
      <c r="J161" s="24"/>
      <c r="K161" s="13"/>
      <c r="L161" s="24"/>
      <c r="M161" s="24"/>
      <c r="N161" s="24"/>
      <c r="O161" s="14">
        <f t="shared" si="4"/>
        <v>0</v>
      </c>
      <c r="P161" s="19">
        <f t="shared" si="5"/>
        <v>0</v>
      </c>
      <c r="V161" s="16"/>
    </row>
    <row r="162" spans="2:22" ht="14.25">
      <c r="B162" s="35">
        <v>159</v>
      </c>
      <c r="C162" s="47" t="s">
        <v>130</v>
      </c>
      <c r="D162" s="48">
        <v>1975</v>
      </c>
      <c r="E162" s="47" t="s">
        <v>38</v>
      </c>
      <c r="F162" s="24"/>
      <c r="G162" s="13"/>
      <c r="H162" s="13"/>
      <c r="I162" s="13"/>
      <c r="J162" s="24"/>
      <c r="K162" s="24"/>
      <c r="L162" s="24"/>
      <c r="M162" s="24"/>
      <c r="N162" s="24"/>
      <c r="O162" s="14">
        <f t="shared" si="4"/>
        <v>0</v>
      </c>
      <c r="P162" s="19">
        <f t="shared" si="5"/>
        <v>0</v>
      </c>
      <c r="V162" s="16"/>
    </row>
    <row r="163" spans="2:22" ht="14.25">
      <c r="B163" s="35">
        <v>160</v>
      </c>
      <c r="C163" s="44" t="s">
        <v>323</v>
      </c>
      <c r="D163" s="3">
        <v>2004</v>
      </c>
      <c r="E163" s="44" t="s">
        <v>314</v>
      </c>
      <c r="F163" s="24"/>
      <c r="H163" s="24"/>
      <c r="I163" s="24"/>
      <c r="J163" s="24"/>
      <c r="K163" s="24"/>
      <c r="L163" s="24"/>
      <c r="M163" s="24"/>
      <c r="N163" s="24"/>
      <c r="O163" s="14">
        <f t="shared" si="4"/>
        <v>0</v>
      </c>
      <c r="P163" s="19">
        <f t="shared" si="5"/>
        <v>0</v>
      </c>
      <c r="V163" s="16"/>
    </row>
    <row r="164" spans="2:22" ht="14.25">
      <c r="B164" s="35">
        <v>161</v>
      </c>
      <c r="C164" s="47" t="s">
        <v>67</v>
      </c>
      <c r="D164" s="48">
        <v>1967</v>
      </c>
      <c r="E164" s="47" t="s">
        <v>45</v>
      </c>
      <c r="F164" s="24"/>
      <c r="H164" s="13"/>
      <c r="I164" s="13"/>
      <c r="J164" s="13"/>
      <c r="K164" s="13"/>
      <c r="L164" s="13"/>
      <c r="M164" s="13"/>
      <c r="N164" s="13"/>
      <c r="O164" s="14">
        <f t="shared" si="4"/>
        <v>0</v>
      </c>
      <c r="P164" s="19">
        <f t="shared" si="5"/>
        <v>0</v>
      </c>
      <c r="V164" s="16"/>
    </row>
    <row r="165" spans="2:22" ht="14.25">
      <c r="B165" s="35">
        <v>162</v>
      </c>
      <c r="C165" s="44" t="s">
        <v>317</v>
      </c>
      <c r="D165" s="3">
        <v>1960</v>
      </c>
      <c r="E165" s="44"/>
      <c r="F165" s="24"/>
      <c r="H165" s="24"/>
      <c r="I165" s="24"/>
      <c r="J165" s="24"/>
      <c r="K165" s="24"/>
      <c r="L165" s="24"/>
      <c r="M165" s="24"/>
      <c r="N165" s="24"/>
      <c r="O165" s="14">
        <f t="shared" si="4"/>
        <v>0</v>
      </c>
      <c r="P165" s="19">
        <f t="shared" si="5"/>
        <v>0</v>
      </c>
      <c r="V165" s="16"/>
    </row>
    <row r="166" spans="2:22" ht="14.25">
      <c r="B166" s="35">
        <v>163</v>
      </c>
      <c r="C166" s="44" t="s">
        <v>167</v>
      </c>
      <c r="D166" s="3">
        <v>1973</v>
      </c>
      <c r="E166" s="44"/>
      <c r="F166" s="24"/>
      <c r="H166" s="13"/>
      <c r="I166" s="24"/>
      <c r="J166" s="24"/>
      <c r="K166" s="24"/>
      <c r="L166" s="24"/>
      <c r="M166" s="24"/>
      <c r="N166" s="24"/>
      <c r="O166" s="14">
        <f t="shared" si="4"/>
        <v>0</v>
      </c>
      <c r="P166" s="19">
        <f t="shared" si="5"/>
        <v>0</v>
      </c>
      <c r="V166" s="16"/>
    </row>
    <row r="167" spans="2:22" ht="14.25">
      <c r="B167" s="35">
        <v>164</v>
      </c>
      <c r="C167" s="50" t="s">
        <v>170</v>
      </c>
      <c r="D167" s="51">
        <v>1984</v>
      </c>
      <c r="E167" s="44"/>
      <c r="F167" s="24"/>
      <c r="H167" s="13"/>
      <c r="I167" s="13"/>
      <c r="J167" s="13"/>
      <c r="K167" s="24"/>
      <c r="L167" s="24"/>
      <c r="M167" s="24"/>
      <c r="N167" s="24"/>
      <c r="O167" s="14">
        <f t="shared" si="4"/>
        <v>0</v>
      </c>
      <c r="P167" s="19">
        <f t="shared" si="5"/>
        <v>0</v>
      </c>
      <c r="V167" s="16"/>
    </row>
    <row r="168" spans="2:22" ht="14.25">
      <c r="B168" s="35">
        <v>165</v>
      </c>
      <c r="C168" s="47" t="s">
        <v>72</v>
      </c>
      <c r="D168" s="48">
        <v>1954</v>
      </c>
      <c r="E168" s="47" t="s">
        <v>70</v>
      </c>
      <c r="F168" s="24"/>
      <c r="G168" s="13"/>
      <c r="H168" s="13"/>
      <c r="I168" s="13"/>
      <c r="J168" s="13"/>
      <c r="K168" s="13"/>
      <c r="L168" s="13"/>
      <c r="M168" s="13"/>
      <c r="N168" s="13"/>
      <c r="O168" s="14">
        <f t="shared" si="4"/>
        <v>0</v>
      </c>
      <c r="P168" s="19">
        <f t="shared" si="5"/>
        <v>0</v>
      </c>
      <c r="V168" s="16"/>
    </row>
    <row r="169" spans="2:22" ht="14.25">
      <c r="B169" s="35">
        <v>166</v>
      </c>
      <c r="C169" s="47" t="s">
        <v>132</v>
      </c>
      <c r="D169" s="48">
        <v>1983</v>
      </c>
      <c r="E169" s="47" t="s">
        <v>37</v>
      </c>
      <c r="F169" s="24"/>
      <c r="G169" s="13"/>
      <c r="H169" s="13"/>
      <c r="I169" s="13"/>
      <c r="J169" s="13"/>
      <c r="K169" s="13"/>
      <c r="L169" s="13"/>
      <c r="M169" s="13"/>
      <c r="N169" s="13"/>
      <c r="O169" s="14">
        <f t="shared" si="4"/>
        <v>0</v>
      </c>
      <c r="P169" s="19">
        <f t="shared" si="5"/>
        <v>0</v>
      </c>
      <c r="V169" s="16"/>
    </row>
    <row r="170" spans="2:22" ht="14.25">
      <c r="B170" s="35">
        <v>167</v>
      </c>
      <c r="C170" s="44" t="s">
        <v>347</v>
      </c>
      <c r="D170" s="3">
        <v>1991</v>
      </c>
      <c r="E170" s="44" t="s">
        <v>332</v>
      </c>
      <c r="F170" s="24"/>
      <c r="H170" s="24"/>
      <c r="I170" s="24"/>
      <c r="J170" s="24"/>
      <c r="K170" s="24"/>
      <c r="L170" s="24"/>
      <c r="M170" s="24"/>
      <c r="N170" s="24"/>
      <c r="O170" s="14">
        <f t="shared" si="4"/>
        <v>0</v>
      </c>
      <c r="P170" s="19">
        <f t="shared" si="5"/>
        <v>0</v>
      </c>
      <c r="V170" s="16"/>
    </row>
    <row r="171" spans="2:22" ht="14.25">
      <c r="B171" s="35">
        <v>168</v>
      </c>
      <c r="C171" s="44" t="s">
        <v>373</v>
      </c>
      <c r="D171" s="45">
        <v>1971</v>
      </c>
      <c r="E171" s="46" t="s">
        <v>34</v>
      </c>
      <c r="F171" s="13"/>
      <c r="H171" s="13"/>
      <c r="I171" s="13"/>
      <c r="J171" s="24"/>
      <c r="K171" s="24"/>
      <c r="L171" s="24"/>
      <c r="M171" s="24"/>
      <c r="N171" s="24"/>
      <c r="O171" s="14">
        <f t="shared" si="4"/>
        <v>0</v>
      </c>
      <c r="P171" s="19">
        <f t="shared" si="5"/>
        <v>0</v>
      </c>
      <c r="V171" s="16"/>
    </row>
    <row r="172" spans="2:22" ht="14.25">
      <c r="B172" s="35">
        <v>169</v>
      </c>
      <c r="C172" s="50" t="s">
        <v>299</v>
      </c>
      <c r="D172" s="3">
        <v>1988</v>
      </c>
      <c r="E172" s="44"/>
      <c r="F172" s="24"/>
      <c r="H172" s="24"/>
      <c r="I172" s="24"/>
      <c r="J172" s="24"/>
      <c r="K172" s="13"/>
      <c r="L172" s="24"/>
      <c r="M172" s="24"/>
      <c r="N172" s="24"/>
      <c r="O172" s="14">
        <f t="shared" si="4"/>
        <v>0</v>
      </c>
      <c r="P172" s="19">
        <f t="shared" si="5"/>
        <v>0</v>
      </c>
      <c r="V172" s="16"/>
    </row>
    <row r="173" spans="2:22" ht="14.25">
      <c r="B173" s="35">
        <v>170</v>
      </c>
      <c r="C173" s="50" t="s">
        <v>294</v>
      </c>
      <c r="D173" s="3">
        <v>1990</v>
      </c>
      <c r="E173" s="44"/>
      <c r="F173" s="24"/>
      <c r="H173" s="24"/>
      <c r="I173" s="24"/>
      <c r="J173" s="24"/>
      <c r="K173" s="13"/>
      <c r="L173" s="24"/>
      <c r="M173" s="24"/>
      <c r="N173" s="24"/>
      <c r="O173" s="14">
        <f t="shared" si="4"/>
        <v>0</v>
      </c>
      <c r="P173" s="19">
        <f t="shared" si="5"/>
        <v>0</v>
      </c>
      <c r="V173" s="16"/>
    </row>
    <row r="174" spans="2:22" ht="14.25">
      <c r="B174" s="35">
        <v>171</v>
      </c>
      <c r="C174" s="46" t="s">
        <v>465</v>
      </c>
      <c r="D174" s="45">
        <v>1975</v>
      </c>
      <c r="E174" s="46" t="s">
        <v>34</v>
      </c>
      <c r="F174" s="4"/>
      <c r="H174" s="13"/>
      <c r="I174" s="24"/>
      <c r="J174" s="24"/>
      <c r="K174" s="13"/>
      <c r="L174" s="24"/>
      <c r="M174" s="24"/>
      <c r="N174" s="24"/>
      <c r="O174" s="14">
        <f t="shared" si="4"/>
        <v>0</v>
      </c>
      <c r="P174" s="19">
        <f t="shared" si="5"/>
        <v>0</v>
      </c>
      <c r="V174" s="16"/>
    </row>
    <row r="175" spans="2:22" ht="14.25">
      <c r="B175" s="35">
        <v>172</v>
      </c>
      <c r="C175" s="44" t="s">
        <v>311</v>
      </c>
      <c r="D175" s="3">
        <v>1986</v>
      </c>
      <c r="E175" s="44" t="s">
        <v>390</v>
      </c>
      <c r="F175" s="24"/>
      <c r="H175" s="24"/>
      <c r="I175" s="24"/>
      <c r="J175" s="24"/>
      <c r="K175" s="24"/>
      <c r="L175" s="24"/>
      <c r="M175" s="24"/>
      <c r="N175" s="24"/>
      <c r="O175" s="14">
        <f t="shared" si="4"/>
        <v>0</v>
      </c>
      <c r="P175" s="19">
        <f t="shared" si="5"/>
        <v>0</v>
      </c>
      <c r="V175" s="16"/>
    </row>
    <row r="176" spans="2:22" ht="14.25">
      <c r="B176" s="35">
        <v>173</v>
      </c>
      <c r="C176" s="44" t="s">
        <v>178</v>
      </c>
      <c r="D176" s="3">
        <v>1983</v>
      </c>
      <c r="E176" s="44" t="s">
        <v>179</v>
      </c>
      <c r="F176" s="24"/>
      <c r="H176" s="13"/>
      <c r="I176" s="24"/>
      <c r="J176" s="13"/>
      <c r="K176" s="24"/>
      <c r="L176" s="24"/>
      <c r="M176" s="24"/>
      <c r="N176" s="24"/>
      <c r="O176" s="14">
        <f t="shared" si="4"/>
        <v>0</v>
      </c>
      <c r="P176" s="19">
        <f t="shared" si="5"/>
        <v>0</v>
      </c>
      <c r="V176" s="16"/>
    </row>
    <row r="177" spans="2:16" ht="14.25">
      <c r="B177" s="35">
        <v>174</v>
      </c>
      <c r="C177" s="44" t="s">
        <v>402</v>
      </c>
      <c r="D177" s="3">
        <v>1970</v>
      </c>
      <c r="E177" s="44" t="s">
        <v>403</v>
      </c>
      <c r="F177" s="24"/>
      <c r="H177" s="24"/>
      <c r="I177" s="24"/>
      <c r="J177" s="24"/>
      <c r="K177" s="24"/>
      <c r="L177" s="24"/>
      <c r="M177" s="24"/>
      <c r="N177" s="24"/>
      <c r="O177" s="14">
        <f t="shared" si="4"/>
        <v>0</v>
      </c>
      <c r="P177" s="19">
        <f t="shared" si="5"/>
        <v>0</v>
      </c>
    </row>
    <row r="178" spans="2:16" ht="14.25">
      <c r="B178" s="35">
        <v>175</v>
      </c>
      <c r="C178" s="50" t="s">
        <v>165</v>
      </c>
      <c r="D178" s="51">
        <v>1976</v>
      </c>
      <c r="E178" s="50"/>
      <c r="F178" s="13"/>
      <c r="G178" s="13"/>
      <c r="H178" s="13"/>
      <c r="I178" s="13"/>
      <c r="J178" s="13"/>
      <c r="K178" s="13"/>
      <c r="L178" s="13"/>
      <c r="M178" s="13"/>
      <c r="N178" s="13"/>
      <c r="O178" s="14">
        <f t="shared" si="4"/>
        <v>0</v>
      </c>
      <c r="P178" s="19">
        <f t="shared" si="5"/>
        <v>0</v>
      </c>
    </row>
    <row r="179" spans="2:16" ht="14.25">
      <c r="B179" s="35">
        <v>176</v>
      </c>
      <c r="C179" s="47" t="s">
        <v>141</v>
      </c>
      <c r="D179" s="48">
        <v>1981</v>
      </c>
      <c r="E179" s="47" t="s">
        <v>29</v>
      </c>
      <c r="F179" s="24"/>
      <c r="G179" s="13"/>
      <c r="H179" s="13"/>
      <c r="I179" s="13"/>
      <c r="J179" s="13"/>
      <c r="K179" s="13"/>
      <c r="L179" s="13"/>
      <c r="M179" s="13"/>
      <c r="N179" s="13"/>
      <c r="O179" s="14">
        <f t="shared" si="4"/>
        <v>0</v>
      </c>
      <c r="P179" s="19">
        <f t="shared" si="5"/>
        <v>0</v>
      </c>
    </row>
    <row r="180" spans="2:16" ht="14.25">
      <c r="B180" s="35">
        <v>177</v>
      </c>
      <c r="C180" s="50" t="s">
        <v>166</v>
      </c>
      <c r="D180" s="51">
        <v>1977</v>
      </c>
      <c r="E180" s="44"/>
      <c r="F180" s="24"/>
      <c r="G180" s="13"/>
      <c r="H180" s="13"/>
      <c r="I180" s="13"/>
      <c r="J180" s="13"/>
      <c r="K180" s="13"/>
      <c r="L180" s="13"/>
      <c r="M180" s="13"/>
      <c r="N180" s="13"/>
      <c r="O180" s="14">
        <f t="shared" si="4"/>
        <v>0</v>
      </c>
      <c r="P180" s="19">
        <f t="shared" si="5"/>
        <v>0</v>
      </c>
    </row>
    <row r="181" spans="2:16" ht="14.25">
      <c r="B181" s="35">
        <v>178</v>
      </c>
      <c r="C181" s="44" t="s">
        <v>385</v>
      </c>
      <c r="D181" s="3">
        <v>1975</v>
      </c>
      <c r="E181" s="44" t="s">
        <v>386</v>
      </c>
      <c r="F181" s="24"/>
      <c r="H181" s="24"/>
      <c r="I181" s="24"/>
      <c r="J181" s="24"/>
      <c r="K181" s="24"/>
      <c r="L181" s="24"/>
      <c r="M181" s="24"/>
      <c r="N181" s="24"/>
      <c r="O181" s="14">
        <f t="shared" si="4"/>
        <v>0</v>
      </c>
      <c r="P181" s="19">
        <f t="shared" si="5"/>
        <v>0</v>
      </c>
    </row>
    <row r="182" spans="2:16" ht="14.25">
      <c r="B182" s="35">
        <v>179</v>
      </c>
      <c r="C182" s="50" t="s">
        <v>175</v>
      </c>
      <c r="D182" s="3">
        <v>1972</v>
      </c>
      <c r="E182" s="44"/>
      <c r="F182" s="24"/>
      <c r="H182" s="24"/>
      <c r="I182" s="24"/>
      <c r="J182" s="13"/>
      <c r="K182" s="13"/>
      <c r="L182" s="24"/>
      <c r="M182" s="24"/>
      <c r="N182" s="24"/>
      <c r="O182" s="14">
        <f t="shared" si="4"/>
        <v>0</v>
      </c>
      <c r="P182" s="19">
        <f t="shared" si="5"/>
        <v>0</v>
      </c>
    </row>
    <row r="183" spans="2:16" ht="14.25">
      <c r="B183" s="35">
        <v>180</v>
      </c>
      <c r="C183" s="44" t="s">
        <v>315</v>
      </c>
      <c r="D183" s="3">
        <v>1998</v>
      </c>
      <c r="E183" s="44"/>
      <c r="F183" s="24"/>
      <c r="H183" s="24"/>
      <c r="I183" s="24"/>
      <c r="J183" s="24"/>
      <c r="K183" s="24"/>
      <c r="L183" s="24"/>
      <c r="M183" s="24"/>
      <c r="N183" s="24"/>
      <c r="O183" s="14">
        <f t="shared" si="4"/>
        <v>0</v>
      </c>
      <c r="P183" s="19">
        <f t="shared" si="5"/>
        <v>0</v>
      </c>
    </row>
    <row r="184" spans="2:16" ht="14.25">
      <c r="B184" s="35">
        <v>181</v>
      </c>
      <c r="C184" s="47" t="s">
        <v>69</v>
      </c>
      <c r="D184" s="48">
        <v>1954</v>
      </c>
      <c r="E184" s="47" t="s">
        <v>70</v>
      </c>
      <c r="F184" s="24"/>
      <c r="G184" s="13"/>
      <c r="H184" s="13"/>
      <c r="I184" s="24"/>
      <c r="J184" s="24"/>
      <c r="K184" s="13"/>
      <c r="L184" s="24"/>
      <c r="M184" s="24"/>
      <c r="N184" s="24"/>
      <c r="O184" s="14">
        <f t="shared" si="4"/>
        <v>0</v>
      </c>
      <c r="P184" s="19">
        <f t="shared" si="5"/>
        <v>0</v>
      </c>
    </row>
    <row r="185" spans="2:16" ht="14.25">
      <c r="B185" s="35">
        <v>182</v>
      </c>
      <c r="C185" s="50" t="s">
        <v>164</v>
      </c>
      <c r="D185" s="3">
        <v>1983</v>
      </c>
      <c r="E185" s="44"/>
      <c r="F185" s="24"/>
      <c r="H185" s="24"/>
      <c r="I185" s="24"/>
      <c r="J185" s="24"/>
      <c r="K185" s="13"/>
      <c r="L185" s="24"/>
      <c r="M185" s="24"/>
      <c r="N185" s="24"/>
      <c r="O185" s="14">
        <f t="shared" si="4"/>
        <v>0</v>
      </c>
      <c r="P185" s="19">
        <f t="shared" si="5"/>
        <v>0</v>
      </c>
    </row>
    <row r="186" spans="2:16" ht="14.25">
      <c r="B186" s="35">
        <v>183</v>
      </c>
      <c r="C186" s="46" t="s">
        <v>473</v>
      </c>
      <c r="D186" s="45">
        <v>1969</v>
      </c>
      <c r="E186" s="46" t="s">
        <v>144</v>
      </c>
      <c r="F186" s="4"/>
      <c r="H186" s="13"/>
      <c r="I186" s="13"/>
      <c r="J186" s="13"/>
      <c r="K186" s="13"/>
      <c r="L186" s="13"/>
      <c r="M186" s="13"/>
      <c r="N186" s="13"/>
      <c r="O186" s="14">
        <f t="shared" si="4"/>
        <v>0</v>
      </c>
      <c r="P186" s="19">
        <f t="shared" si="5"/>
        <v>0</v>
      </c>
    </row>
    <row r="187" spans="2:16" ht="14.25">
      <c r="B187" s="35">
        <v>184</v>
      </c>
      <c r="C187" s="44" t="s">
        <v>342</v>
      </c>
      <c r="D187" s="3">
        <v>1959</v>
      </c>
      <c r="E187" s="44" t="s">
        <v>343</v>
      </c>
      <c r="F187" s="24"/>
      <c r="H187" s="24"/>
      <c r="I187" s="24"/>
      <c r="J187" s="24"/>
      <c r="K187" s="24"/>
      <c r="L187" s="24"/>
      <c r="M187" s="24"/>
      <c r="N187" s="24"/>
      <c r="O187" s="14">
        <f t="shared" si="4"/>
        <v>0</v>
      </c>
      <c r="P187" s="19">
        <f t="shared" si="5"/>
        <v>0</v>
      </c>
    </row>
    <row r="188" spans="2:16" ht="14.25">
      <c r="B188" s="35">
        <v>185</v>
      </c>
      <c r="C188" s="50" t="s">
        <v>286</v>
      </c>
      <c r="D188" s="3">
        <v>1993</v>
      </c>
      <c r="E188" s="44"/>
      <c r="F188" s="24"/>
      <c r="H188" s="24"/>
      <c r="I188" s="24"/>
      <c r="J188" s="24"/>
      <c r="K188" s="13"/>
      <c r="L188" s="24"/>
      <c r="M188" s="24"/>
      <c r="N188" s="24"/>
      <c r="O188" s="14">
        <f t="shared" si="4"/>
        <v>0</v>
      </c>
      <c r="P188" s="19">
        <f t="shared" si="5"/>
        <v>0</v>
      </c>
    </row>
    <row r="189" spans="2:16" ht="14.25">
      <c r="B189" s="35">
        <v>186</v>
      </c>
      <c r="C189" s="52" t="s">
        <v>68</v>
      </c>
      <c r="D189" s="53">
        <v>1979</v>
      </c>
      <c r="E189" s="52" t="s">
        <v>136</v>
      </c>
      <c r="F189" s="24"/>
      <c r="G189" s="13"/>
      <c r="H189" s="13"/>
      <c r="I189" s="13"/>
      <c r="J189" s="24"/>
      <c r="K189" s="24"/>
      <c r="L189" s="24"/>
      <c r="M189" s="24"/>
      <c r="N189" s="24"/>
      <c r="O189" s="14">
        <f t="shared" si="4"/>
        <v>0</v>
      </c>
      <c r="P189" s="19">
        <f t="shared" si="5"/>
        <v>0</v>
      </c>
    </row>
    <row r="190" spans="2:16" ht="14.25">
      <c r="B190" s="35">
        <v>187</v>
      </c>
      <c r="C190" s="50" t="s">
        <v>284</v>
      </c>
      <c r="D190" s="3">
        <v>1985</v>
      </c>
      <c r="E190" s="44"/>
      <c r="F190" s="24"/>
      <c r="H190" s="24"/>
      <c r="I190" s="24"/>
      <c r="J190" s="24"/>
      <c r="K190" s="13"/>
      <c r="L190" s="24"/>
      <c r="M190" s="24"/>
      <c r="N190" s="24"/>
      <c r="O190" s="14">
        <f t="shared" si="4"/>
        <v>0</v>
      </c>
      <c r="P190" s="19">
        <f t="shared" si="5"/>
        <v>0</v>
      </c>
    </row>
    <row r="191" spans="2:16" ht="14.25">
      <c r="B191" s="35">
        <v>188</v>
      </c>
      <c r="C191" s="50" t="s">
        <v>184</v>
      </c>
      <c r="D191" s="51">
        <v>1970</v>
      </c>
      <c r="E191" s="44"/>
      <c r="F191" s="24"/>
      <c r="H191" s="13"/>
      <c r="I191" s="13"/>
      <c r="J191" s="13"/>
      <c r="K191" s="24"/>
      <c r="L191" s="24"/>
      <c r="M191" s="24"/>
      <c r="N191" s="24"/>
      <c r="O191" s="14">
        <f t="shared" si="4"/>
        <v>0</v>
      </c>
      <c r="P191" s="19">
        <f t="shared" si="5"/>
        <v>0</v>
      </c>
    </row>
    <row r="192" spans="2:16" ht="14.25">
      <c r="B192" s="35">
        <v>189</v>
      </c>
      <c r="C192" s="44" t="s">
        <v>401</v>
      </c>
      <c r="D192" s="3">
        <v>1985</v>
      </c>
      <c r="E192" s="44"/>
      <c r="F192" s="24"/>
      <c r="H192" s="24"/>
      <c r="I192" s="24"/>
      <c r="J192" s="24"/>
      <c r="K192" s="24"/>
      <c r="L192" s="24"/>
      <c r="M192" s="24"/>
      <c r="N192" s="24"/>
      <c r="O192" s="14">
        <f t="shared" si="4"/>
        <v>0</v>
      </c>
      <c r="P192" s="19">
        <f t="shared" si="5"/>
        <v>0</v>
      </c>
    </row>
    <row r="193" spans="2:16" ht="14.25">
      <c r="B193" s="35">
        <v>190</v>
      </c>
      <c r="C193" s="50" t="s">
        <v>283</v>
      </c>
      <c r="D193" s="3">
        <v>1979</v>
      </c>
      <c r="E193" s="44"/>
      <c r="F193" s="24"/>
      <c r="H193" s="24"/>
      <c r="I193" s="24"/>
      <c r="J193" s="24"/>
      <c r="K193" s="13"/>
      <c r="L193" s="24"/>
      <c r="M193" s="24"/>
      <c r="N193" s="24"/>
      <c r="O193" s="14">
        <f t="shared" si="4"/>
        <v>0</v>
      </c>
      <c r="P193" s="19">
        <f t="shared" si="5"/>
        <v>0</v>
      </c>
    </row>
    <row r="194" spans="2:16" ht="14.25">
      <c r="B194" s="35">
        <v>191</v>
      </c>
      <c r="C194" s="46" t="s">
        <v>476</v>
      </c>
      <c r="D194" s="45">
        <v>1968</v>
      </c>
      <c r="E194" s="46" t="s">
        <v>144</v>
      </c>
      <c r="F194" s="4"/>
      <c r="H194" s="13"/>
      <c r="I194" s="13"/>
      <c r="J194" s="13"/>
      <c r="K194" s="13"/>
      <c r="L194" s="13"/>
      <c r="M194" s="13"/>
      <c r="N194" s="13"/>
      <c r="O194" s="14">
        <f t="shared" si="4"/>
        <v>0</v>
      </c>
      <c r="P194" s="19">
        <f t="shared" si="5"/>
        <v>0</v>
      </c>
    </row>
    <row r="195" spans="2:16" ht="14.25">
      <c r="B195" s="35">
        <v>192</v>
      </c>
      <c r="C195" s="44" t="s">
        <v>383</v>
      </c>
      <c r="D195" s="3">
        <v>1973</v>
      </c>
      <c r="E195" s="44" t="s">
        <v>384</v>
      </c>
      <c r="F195" s="24"/>
      <c r="H195" s="24"/>
      <c r="I195" s="24"/>
      <c r="J195" s="24"/>
      <c r="K195" s="24"/>
      <c r="L195" s="24"/>
      <c r="M195" s="24"/>
      <c r="N195" s="24"/>
      <c r="O195" s="14">
        <f t="shared" si="4"/>
        <v>0</v>
      </c>
      <c r="P195" s="19">
        <f t="shared" si="5"/>
        <v>0</v>
      </c>
    </row>
    <row r="196" spans="2:16" ht="14.25">
      <c r="B196" s="35">
        <v>193</v>
      </c>
      <c r="C196" s="44" t="s">
        <v>312</v>
      </c>
      <c r="D196" s="3">
        <v>1982</v>
      </c>
      <c r="E196" s="44"/>
      <c r="F196" s="24"/>
      <c r="H196" s="24"/>
      <c r="I196" s="24"/>
      <c r="J196" s="24"/>
      <c r="K196" s="24"/>
      <c r="L196" s="24"/>
      <c r="M196" s="24"/>
      <c r="N196" s="24"/>
      <c r="O196" s="14">
        <f aca="true" t="shared" si="6" ref="O196:O259">SUM(F196:N196)</f>
        <v>0</v>
      </c>
      <c r="P196" s="19">
        <f t="shared" si="5"/>
        <v>0</v>
      </c>
    </row>
    <row r="197" spans="2:16" ht="14.25">
      <c r="B197" s="35">
        <v>194</v>
      </c>
      <c r="C197" s="46" t="s">
        <v>474</v>
      </c>
      <c r="D197" s="45">
        <v>1985</v>
      </c>
      <c r="E197" s="46" t="s">
        <v>144</v>
      </c>
      <c r="F197" s="4"/>
      <c r="H197" s="13"/>
      <c r="I197" s="24"/>
      <c r="J197" s="13"/>
      <c r="K197" s="13"/>
      <c r="L197" s="13"/>
      <c r="M197" s="13"/>
      <c r="N197" s="13"/>
      <c r="O197" s="14">
        <f t="shared" si="6"/>
        <v>0</v>
      </c>
      <c r="P197" s="19">
        <f t="shared" si="5"/>
        <v>0</v>
      </c>
    </row>
    <row r="198" spans="2:16" ht="14.25">
      <c r="B198" s="35">
        <v>195</v>
      </c>
      <c r="C198" s="44" t="s">
        <v>94</v>
      </c>
      <c r="D198" s="3">
        <v>1980</v>
      </c>
      <c r="E198" s="44" t="s">
        <v>95</v>
      </c>
      <c r="F198" s="13"/>
      <c r="G198" s="13"/>
      <c r="H198" s="13"/>
      <c r="I198" s="13"/>
      <c r="J198" s="24"/>
      <c r="K198" s="24"/>
      <c r="L198" s="24"/>
      <c r="M198" s="24"/>
      <c r="N198" s="24"/>
      <c r="O198" s="14">
        <f t="shared" si="6"/>
        <v>0</v>
      </c>
      <c r="P198" s="19">
        <f t="shared" si="5"/>
        <v>0</v>
      </c>
    </row>
    <row r="199" spans="2:16" ht="14.25">
      <c r="B199" s="35">
        <v>196</v>
      </c>
      <c r="C199" s="50" t="s">
        <v>285</v>
      </c>
      <c r="D199" s="3">
        <v>1980</v>
      </c>
      <c r="E199" s="44"/>
      <c r="F199" s="24"/>
      <c r="H199" s="24"/>
      <c r="I199" s="24"/>
      <c r="J199" s="24"/>
      <c r="K199" s="13"/>
      <c r="L199" s="24"/>
      <c r="M199" s="24"/>
      <c r="N199" s="24"/>
      <c r="O199" s="14">
        <f t="shared" si="6"/>
        <v>0</v>
      </c>
      <c r="P199" s="19">
        <f aca="true" t="shared" si="7" ref="P199:P226">O199-Q199-R199-S199</f>
        <v>0</v>
      </c>
    </row>
    <row r="200" spans="2:16" ht="14.25">
      <c r="B200" s="35">
        <v>197</v>
      </c>
      <c r="C200" s="44" t="s">
        <v>387</v>
      </c>
      <c r="D200" s="3">
        <v>1994</v>
      </c>
      <c r="E200" s="44" t="s">
        <v>388</v>
      </c>
      <c r="F200" s="24"/>
      <c r="H200" s="24"/>
      <c r="I200" s="24"/>
      <c r="J200" s="24"/>
      <c r="K200" s="24"/>
      <c r="L200" s="24"/>
      <c r="M200" s="24"/>
      <c r="N200" s="24"/>
      <c r="O200" s="14">
        <f t="shared" si="6"/>
        <v>0</v>
      </c>
      <c r="P200" s="19">
        <f t="shared" si="7"/>
        <v>0</v>
      </c>
    </row>
    <row r="201" spans="2:16" ht="14.25">
      <c r="B201" s="35">
        <v>198</v>
      </c>
      <c r="C201" s="44" t="s">
        <v>364</v>
      </c>
      <c r="D201" s="3">
        <v>1955</v>
      </c>
      <c r="E201" s="44"/>
      <c r="F201" s="24"/>
      <c r="H201" s="24"/>
      <c r="I201" s="24"/>
      <c r="J201" s="24"/>
      <c r="K201" s="24"/>
      <c r="L201" s="24"/>
      <c r="M201" s="24"/>
      <c r="N201" s="24"/>
      <c r="O201" s="14">
        <f t="shared" si="6"/>
        <v>0</v>
      </c>
      <c r="P201" s="19">
        <f t="shared" si="7"/>
        <v>0</v>
      </c>
    </row>
    <row r="202" spans="2:16" ht="14.25">
      <c r="B202" s="35">
        <v>199</v>
      </c>
      <c r="C202" s="50" t="s">
        <v>171</v>
      </c>
      <c r="D202" s="3">
        <v>1974</v>
      </c>
      <c r="E202" s="44"/>
      <c r="F202" s="24"/>
      <c r="H202" s="24"/>
      <c r="I202" s="24"/>
      <c r="J202" s="13"/>
      <c r="K202" s="13"/>
      <c r="L202" s="24"/>
      <c r="M202" s="24"/>
      <c r="N202" s="24"/>
      <c r="O202" s="14">
        <f t="shared" si="6"/>
        <v>0</v>
      </c>
      <c r="P202" s="19">
        <f t="shared" si="7"/>
        <v>0</v>
      </c>
    </row>
    <row r="203" spans="2:16" ht="14.25">
      <c r="B203" s="35">
        <v>200</v>
      </c>
      <c r="C203" s="44" t="s">
        <v>7</v>
      </c>
      <c r="D203" s="3">
        <v>1994</v>
      </c>
      <c r="E203" s="44" t="s">
        <v>28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4">
        <f t="shared" si="6"/>
        <v>0</v>
      </c>
      <c r="P203" s="19">
        <f t="shared" si="7"/>
        <v>0</v>
      </c>
    </row>
    <row r="204" spans="2:16" ht="14.25">
      <c r="B204" s="35">
        <v>201</v>
      </c>
      <c r="C204" s="52" t="s">
        <v>131</v>
      </c>
      <c r="D204" s="53">
        <v>1967</v>
      </c>
      <c r="E204" s="52" t="s">
        <v>36</v>
      </c>
      <c r="F204" s="13"/>
      <c r="G204" s="13"/>
      <c r="H204" s="13"/>
      <c r="I204" s="13"/>
      <c r="J204" s="13"/>
      <c r="K204" s="24"/>
      <c r="L204" s="24"/>
      <c r="M204" s="24"/>
      <c r="N204" s="24"/>
      <c r="O204" s="14">
        <f t="shared" si="6"/>
        <v>0</v>
      </c>
      <c r="P204" s="19">
        <f t="shared" si="7"/>
        <v>0</v>
      </c>
    </row>
    <row r="205" spans="2:16" ht="14.25">
      <c r="B205" s="35">
        <v>202</v>
      </c>
      <c r="C205" s="44" t="s">
        <v>73</v>
      </c>
      <c r="D205" s="3">
        <v>1992</v>
      </c>
      <c r="E205" s="44" t="s">
        <v>40</v>
      </c>
      <c r="F205" s="13"/>
      <c r="G205" s="13"/>
      <c r="H205" s="13"/>
      <c r="I205" s="13"/>
      <c r="J205" s="24"/>
      <c r="K205" s="24"/>
      <c r="L205" s="24"/>
      <c r="M205" s="24"/>
      <c r="N205" s="24"/>
      <c r="O205" s="14">
        <f t="shared" si="6"/>
        <v>0</v>
      </c>
      <c r="P205" s="19">
        <f t="shared" si="7"/>
        <v>0</v>
      </c>
    </row>
    <row r="206" spans="2:16" ht="14.25">
      <c r="B206" s="35">
        <v>203</v>
      </c>
      <c r="C206" s="44" t="s">
        <v>173</v>
      </c>
      <c r="D206" s="3">
        <v>1990</v>
      </c>
      <c r="E206" s="44"/>
      <c r="F206" s="24"/>
      <c r="H206" s="13"/>
      <c r="I206" s="24"/>
      <c r="J206" s="13"/>
      <c r="K206" s="24"/>
      <c r="L206" s="24"/>
      <c r="M206" s="24"/>
      <c r="N206" s="24"/>
      <c r="O206" s="14">
        <f t="shared" si="6"/>
        <v>0</v>
      </c>
      <c r="P206" s="19">
        <f t="shared" si="7"/>
        <v>0</v>
      </c>
    </row>
    <row r="207" spans="2:16" ht="14.25">
      <c r="B207" s="35">
        <v>204</v>
      </c>
      <c r="C207" s="46" t="s">
        <v>472</v>
      </c>
      <c r="D207" s="45">
        <v>1973</v>
      </c>
      <c r="E207" s="46" t="s">
        <v>154</v>
      </c>
      <c r="F207" s="4"/>
      <c r="H207" s="13"/>
      <c r="I207" s="24"/>
      <c r="J207" s="13"/>
      <c r="K207" s="13"/>
      <c r="L207" s="13"/>
      <c r="M207" s="13"/>
      <c r="N207" s="13"/>
      <c r="O207" s="14">
        <f t="shared" si="6"/>
        <v>0</v>
      </c>
      <c r="P207" s="19">
        <f t="shared" si="7"/>
        <v>0</v>
      </c>
    </row>
    <row r="208" spans="2:16" ht="14.25">
      <c r="B208" s="35">
        <v>205</v>
      </c>
      <c r="C208" s="44" t="s">
        <v>313</v>
      </c>
      <c r="D208" s="3">
        <v>2004</v>
      </c>
      <c r="E208" s="44" t="s">
        <v>314</v>
      </c>
      <c r="F208" s="24"/>
      <c r="H208" s="24"/>
      <c r="I208" s="24"/>
      <c r="J208" s="24"/>
      <c r="K208" s="24"/>
      <c r="L208" s="24"/>
      <c r="M208" s="24"/>
      <c r="N208" s="24"/>
      <c r="O208" s="14">
        <f t="shared" si="6"/>
        <v>0</v>
      </c>
      <c r="P208" s="19">
        <f t="shared" si="7"/>
        <v>0</v>
      </c>
    </row>
    <row r="209" spans="2:16" ht="14.25">
      <c r="B209" s="35">
        <v>206</v>
      </c>
      <c r="C209" s="44" t="s">
        <v>316</v>
      </c>
      <c r="D209" s="3">
        <v>1971</v>
      </c>
      <c r="E209" s="44" t="s">
        <v>314</v>
      </c>
      <c r="F209" s="24"/>
      <c r="H209" s="24"/>
      <c r="I209" s="24"/>
      <c r="J209" s="24"/>
      <c r="K209" s="24"/>
      <c r="L209" s="24"/>
      <c r="M209" s="24"/>
      <c r="N209" s="24"/>
      <c r="O209" s="14">
        <f t="shared" si="6"/>
        <v>0</v>
      </c>
      <c r="P209" s="19">
        <f t="shared" si="7"/>
        <v>0</v>
      </c>
    </row>
    <row r="210" spans="2:16" ht="14.25">
      <c r="B210" s="35">
        <v>207</v>
      </c>
      <c r="C210" s="44" t="s">
        <v>346</v>
      </c>
      <c r="D210" s="3">
        <v>1979</v>
      </c>
      <c r="E210" s="44" t="s">
        <v>90</v>
      </c>
      <c r="F210" s="24"/>
      <c r="H210" s="24"/>
      <c r="I210" s="24"/>
      <c r="J210" s="24"/>
      <c r="K210" s="24"/>
      <c r="L210" s="24"/>
      <c r="M210" s="24"/>
      <c r="N210" s="24"/>
      <c r="O210" s="14">
        <f t="shared" si="6"/>
        <v>0</v>
      </c>
      <c r="P210" s="19">
        <f t="shared" si="7"/>
        <v>0</v>
      </c>
    </row>
    <row r="211" spans="2:16" ht="14.25">
      <c r="B211" s="35">
        <v>208</v>
      </c>
      <c r="C211" s="50" t="s">
        <v>180</v>
      </c>
      <c r="D211" s="51">
        <v>1994</v>
      </c>
      <c r="E211" s="44"/>
      <c r="F211" s="24"/>
      <c r="H211" s="13"/>
      <c r="I211" s="13"/>
      <c r="J211" s="13"/>
      <c r="K211" s="24"/>
      <c r="L211" s="24"/>
      <c r="M211" s="24"/>
      <c r="N211" s="24"/>
      <c r="O211" s="14">
        <f t="shared" si="6"/>
        <v>0</v>
      </c>
      <c r="P211" s="19">
        <f t="shared" si="7"/>
        <v>0</v>
      </c>
    </row>
    <row r="212" spans="2:16" ht="14.25">
      <c r="B212" s="35">
        <v>209</v>
      </c>
      <c r="C212" s="44" t="s">
        <v>276</v>
      </c>
      <c r="D212" s="3">
        <v>1980</v>
      </c>
      <c r="E212" s="44"/>
      <c r="F212" s="24"/>
      <c r="H212" s="13"/>
      <c r="I212" s="24"/>
      <c r="J212" s="24"/>
      <c r="K212" s="24"/>
      <c r="L212" s="24"/>
      <c r="M212" s="24"/>
      <c r="N212" s="24"/>
      <c r="O212" s="14">
        <f t="shared" si="6"/>
        <v>0</v>
      </c>
      <c r="P212" s="19">
        <f t="shared" si="7"/>
        <v>0</v>
      </c>
    </row>
    <row r="213" spans="2:16" ht="14.25">
      <c r="B213" s="35">
        <v>210</v>
      </c>
      <c r="C213" s="46" t="s">
        <v>464</v>
      </c>
      <c r="D213" s="45">
        <v>1965</v>
      </c>
      <c r="E213" s="46" t="s">
        <v>150</v>
      </c>
      <c r="F213" s="4"/>
      <c r="G213" s="13"/>
      <c r="H213" s="13"/>
      <c r="I213" s="13"/>
      <c r="J213" s="24"/>
      <c r="K213" s="24"/>
      <c r="L213" s="24"/>
      <c r="M213" s="24"/>
      <c r="N213" s="24"/>
      <c r="O213" s="14">
        <f t="shared" si="6"/>
        <v>0</v>
      </c>
      <c r="P213" s="19">
        <f t="shared" si="7"/>
        <v>0</v>
      </c>
    </row>
    <row r="214" spans="2:16" ht="14.25">
      <c r="B214" s="35">
        <v>211</v>
      </c>
      <c r="C214" s="50" t="s">
        <v>298</v>
      </c>
      <c r="D214" s="3">
        <v>1968</v>
      </c>
      <c r="E214" s="44" t="s">
        <v>255</v>
      </c>
      <c r="F214" s="24"/>
      <c r="H214" s="24"/>
      <c r="I214" s="24"/>
      <c r="J214" s="24"/>
      <c r="K214" s="13"/>
      <c r="L214" s="24"/>
      <c r="M214" s="24"/>
      <c r="N214" s="24"/>
      <c r="O214" s="14">
        <f t="shared" si="6"/>
        <v>0</v>
      </c>
      <c r="P214" s="19">
        <f t="shared" si="7"/>
        <v>0</v>
      </c>
    </row>
    <row r="215" spans="2:16" ht="14.25">
      <c r="B215" s="35">
        <v>212</v>
      </c>
      <c r="C215" s="46" t="s">
        <v>463</v>
      </c>
      <c r="D215" s="45">
        <v>1974</v>
      </c>
      <c r="E215" s="46" t="s">
        <v>34</v>
      </c>
      <c r="F215" s="16"/>
      <c r="G215" s="13"/>
      <c r="H215" s="13"/>
      <c r="I215" s="13"/>
      <c r="J215" s="13"/>
      <c r="K215" s="24"/>
      <c r="L215" s="24"/>
      <c r="M215" s="24"/>
      <c r="N215" s="24"/>
      <c r="O215" s="14">
        <f t="shared" si="6"/>
        <v>0</v>
      </c>
      <c r="P215" s="19">
        <f t="shared" si="7"/>
        <v>0</v>
      </c>
    </row>
    <row r="216" spans="2:16" ht="14.25">
      <c r="B216" s="35">
        <v>213</v>
      </c>
      <c r="C216" s="44" t="s">
        <v>281</v>
      </c>
      <c r="D216" s="3">
        <v>1985</v>
      </c>
      <c r="E216" s="44"/>
      <c r="F216" s="24"/>
      <c r="H216" s="13"/>
      <c r="I216" s="24"/>
      <c r="J216" s="24"/>
      <c r="K216" s="13"/>
      <c r="L216" s="24"/>
      <c r="M216" s="24"/>
      <c r="N216" s="24"/>
      <c r="O216" s="14">
        <f t="shared" si="6"/>
        <v>0</v>
      </c>
      <c r="P216" s="19">
        <f t="shared" si="7"/>
        <v>0</v>
      </c>
    </row>
    <row r="217" spans="2:16" ht="14.25">
      <c r="B217" s="35">
        <v>214</v>
      </c>
      <c r="C217" s="44" t="s">
        <v>358</v>
      </c>
      <c r="D217" s="3">
        <v>1981</v>
      </c>
      <c r="E217" s="44" t="s">
        <v>359</v>
      </c>
      <c r="F217" s="24"/>
      <c r="H217" s="24"/>
      <c r="I217" s="24"/>
      <c r="J217" s="24"/>
      <c r="K217" s="24"/>
      <c r="L217" s="24"/>
      <c r="M217" s="24"/>
      <c r="N217" s="24"/>
      <c r="O217" s="14">
        <f t="shared" si="6"/>
        <v>0</v>
      </c>
      <c r="P217" s="19">
        <f t="shared" si="7"/>
        <v>0</v>
      </c>
    </row>
    <row r="218" spans="2:16" ht="14.25">
      <c r="B218" s="35">
        <v>215</v>
      </c>
      <c r="C218" s="44" t="s">
        <v>391</v>
      </c>
      <c r="D218" s="3">
        <v>1979</v>
      </c>
      <c r="E218" s="44" t="s">
        <v>34</v>
      </c>
      <c r="F218" s="24"/>
      <c r="H218" s="24"/>
      <c r="I218" s="24"/>
      <c r="J218" s="24"/>
      <c r="K218" s="24"/>
      <c r="L218" s="24"/>
      <c r="M218" s="24"/>
      <c r="N218" s="24"/>
      <c r="O218" s="14">
        <f t="shared" si="6"/>
        <v>0</v>
      </c>
      <c r="P218" s="19">
        <f t="shared" si="7"/>
        <v>0</v>
      </c>
    </row>
    <row r="219" spans="2:16" ht="14.25">
      <c r="B219" s="35">
        <v>216</v>
      </c>
      <c r="C219" s="50" t="s">
        <v>280</v>
      </c>
      <c r="D219" s="51">
        <v>1969</v>
      </c>
      <c r="E219" s="50" t="s">
        <v>40</v>
      </c>
      <c r="F219" s="24"/>
      <c r="G219" s="13"/>
      <c r="H219" s="13"/>
      <c r="I219" s="13"/>
      <c r="J219" s="13"/>
      <c r="K219" s="13"/>
      <c r="L219" s="13"/>
      <c r="M219" s="13"/>
      <c r="N219" s="13"/>
      <c r="O219" s="14">
        <f t="shared" si="6"/>
        <v>0</v>
      </c>
      <c r="P219" s="19">
        <f t="shared" si="7"/>
        <v>0</v>
      </c>
    </row>
    <row r="220" spans="2:16" ht="14.25">
      <c r="B220" s="35">
        <v>217</v>
      </c>
      <c r="C220" s="44" t="s">
        <v>395</v>
      </c>
      <c r="D220" s="3">
        <v>1967</v>
      </c>
      <c r="E220" s="44" t="s">
        <v>396</v>
      </c>
      <c r="F220" s="24"/>
      <c r="H220" s="24"/>
      <c r="I220" s="24"/>
      <c r="J220" s="24"/>
      <c r="K220" s="24"/>
      <c r="L220" s="24"/>
      <c r="M220" s="24"/>
      <c r="N220" s="24"/>
      <c r="O220" s="14">
        <f t="shared" si="6"/>
        <v>0</v>
      </c>
      <c r="P220" s="19">
        <f t="shared" si="7"/>
        <v>0</v>
      </c>
    </row>
    <row r="221" spans="2:16" ht="14.25">
      <c r="B221" s="35">
        <v>218</v>
      </c>
      <c r="C221" s="50" t="s">
        <v>159</v>
      </c>
      <c r="D221" s="3">
        <v>1996</v>
      </c>
      <c r="E221" s="44" t="s">
        <v>33</v>
      </c>
      <c r="F221" s="24"/>
      <c r="G221" s="13"/>
      <c r="H221" s="13"/>
      <c r="I221" s="13"/>
      <c r="J221" s="13"/>
      <c r="K221" s="13"/>
      <c r="L221" s="13"/>
      <c r="M221" s="13"/>
      <c r="N221" s="13"/>
      <c r="O221" s="14">
        <f t="shared" si="6"/>
        <v>0</v>
      </c>
      <c r="P221" s="19">
        <f t="shared" si="7"/>
        <v>0</v>
      </c>
    </row>
    <row r="222" spans="2:16" ht="14.25">
      <c r="B222" s="35">
        <v>219</v>
      </c>
      <c r="C222" s="50" t="s">
        <v>174</v>
      </c>
      <c r="D222" s="51">
        <v>1984</v>
      </c>
      <c r="E222" s="44"/>
      <c r="F222" s="24"/>
      <c r="H222" s="13"/>
      <c r="I222" s="13"/>
      <c r="J222" s="13"/>
      <c r="K222" s="24"/>
      <c r="L222" s="24"/>
      <c r="M222" s="24"/>
      <c r="N222" s="24"/>
      <c r="O222" s="14">
        <f t="shared" si="6"/>
        <v>0</v>
      </c>
      <c r="P222" s="19">
        <f t="shared" si="7"/>
        <v>0</v>
      </c>
    </row>
    <row r="223" spans="2:16" ht="14.25">
      <c r="B223" s="35">
        <v>220</v>
      </c>
      <c r="C223" s="44" t="s">
        <v>24</v>
      </c>
      <c r="D223" s="45">
        <v>1991</v>
      </c>
      <c r="E223" s="44" t="s">
        <v>34</v>
      </c>
      <c r="F223" s="13"/>
      <c r="G223" s="13"/>
      <c r="H223" s="13"/>
      <c r="I223" s="13"/>
      <c r="J223" s="24"/>
      <c r="K223" s="13"/>
      <c r="L223" s="24"/>
      <c r="M223" s="24"/>
      <c r="N223" s="24"/>
      <c r="O223" s="14">
        <f t="shared" si="6"/>
        <v>0</v>
      </c>
      <c r="P223" s="19">
        <f t="shared" si="7"/>
        <v>0</v>
      </c>
    </row>
    <row r="224" spans="2:16" ht="14.25">
      <c r="B224" s="35">
        <v>221</v>
      </c>
      <c r="C224" s="46" t="s">
        <v>469</v>
      </c>
      <c r="D224" s="45">
        <v>1964</v>
      </c>
      <c r="E224" s="46" t="s">
        <v>34</v>
      </c>
      <c r="F224" s="4"/>
      <c r="H224" s="13"/>
      <c r="I224" s="24"/>
      <c r="J224" s="24"/>
      <c r="K224" s="24"/>
      <c r="L224" s="24"/>
      <c r="M224" s="24"/>
      <c r="N224" s="24"/>
      <c r="O224" s="14">
        <f t="shared" si="6"/>
        <v>0</v>
      </c>
      <c r="P224" s="19">
        <f t="shared" si="7"/>
        <v>0</v>
      </c>
    </row>
    <row r="225" spans="2:16" ht="14.25">
      <c r="B225" s="35">
        <v>222</v>
      </c>
      <c r="C225" s="44" t="s">
        <v>375</v>
      </c>
      <c r="D225" s="45">
        <v>1987</v>
      </c>
      <c r="E225" s="46" t="s">
        <v>145</v>
      </c>
      <c r="F225" s="4"/>
      <c r="G225" s="13"/>
      <c r="H225" s="13"/>
      <c r="I225" s="13"/>
      <c r="J225" s="24"/>
      <c r="K225" s="24"/>
      <c r="L225" s="24"/>
      <c r="M225" s="24"/>
      <c r="N225" s="24"/>
      <c r="O225" s="14">
        <f t="shared" si="6"/>
        <v>0</v>
      </c>
      <c r="P225" s="19">
        <f t="shared" si="7"/>
        <v>0</v>
      </c>
    </row>
    <row r="226" spans="2:16" ht="14.25">
      <c r="B226" s="35">
        <v>223</v>
      </c>
      <c r="C226" s="50"/>
      <c r="D226" s="51"/>
      <c r="E226" s="50"/>
      <c r="F226" s="24"/>
      <c r="G226" s="13"/>
      <c r="H226" s="13"/>
      <c r="I226" s="13"/>
      <c r="J226" s="13"/>
      <c r="K226" s="13"/>
      <c r="L226" s="13"/>
      <c r="M226" s="13"/>
      <c r="N226" s="13"/>
      <c r="O226" s="14">
        <f aca="true" t="shared" si="8" ref="O226">SUM(F226:N226)</f>
        <v>0</v>
      </c>
      <c r="P226" s="19">
        <f t="shared" si="7"/>
        <v>0</v>
      </c>
    </row>
    <row r="227" spans="2:16" ht="14.25">
      <c r="B227" s="35">
        <v>224</v>
      </c>
      <c r="C227" s="46"/>
      <c r="D227" s="45"/>
      <c r="E227" s="46"/>
      <c r="F227" s="4"/>
      <c r="H227" s="13"/>
      <c r="I227" s="24"/>
      <c r="J227" s="24"/>
      <c r="K227" s="24"/>
      <c r="L227" s="24"/>
      <c r="M227" s="24"/>
      <c r="N227" s="24"/>
      <c r="O227" s="14"/>
      <c r="P227" s="19"/>
    </row>
    <row r="228" spans="3:16" ht="15">
      <c r="C228" s="44"/>
      <c r="D228" s="36"/>
      <c r="E228" s="44"/>
      <c r="F228" s="24"/>
      <c r="H228" s="29"/>
      <c r="I228" s="29"/>
      <c r="J228" s="29"/>
      <c r="K228" s="29"/>
      <c r="L228" s="29"/>
      <c r="M228" s="29"/>
      <c r="N228" s="29"/>
      <c r="P228" s="19"/>
    </row>
    <row r="229" spans="3:16" ht="15">
      <c r="C229" s="44"/>
      <c r="D229" s="36"/>
      <c r="E229" s="44"/>
      <c r="F229" s="24"/>
      <c r="H229" s="29"/>
      <c r="I229" s="29"/>
      <c r="J229" s="29"/>
      <c r="K229" s="29"/>
      <c r="L229" s="29"/>
      <c r="M229" s="29"/>
      <c r="N229" s="29"/>
      <c r="P229" s="19"/>
    </row>
    <row r="231" spans="4:7" ht="12.75">
      <c r="D231" s="20" t="s">
        <v>524</v>
      </c>
      <c r="F231" s="21">
        <f>SUM(F4:F229)</f>
        <v>820</v>
      </c>
      <c r="G231" s="21">
        <f>SUM(G4:G229)</f>
        <v>742</v>
      </c>
    </row>
  </sheetData>
  <printOptions gridLines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workbookViewId="0" topLeftCell="A17">
      <selection activeCell="J2" sqref="J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22.8515625" style="0" customWidth="1"/>
    <col min="4" max="4" width="7.00390625" style="24" customWidth="1"/>
    <col min="5" max="5" width="27.28125" style="20" customWidth="1"/>
    <col min="6" max="7" width="4.57421875" style="24" customWidth="1"/>
    <col min="8" max="8" width="4.57421875" style="0" customWidth="1"/>
    <col min="9" max="9" width="4.28125" style="0" customWidth="1"/>
    <col min="10" max="11" width="4.57421875" style="0" customWidth="1"/>
    <col min="12" max="14" width="5.7109375" style="0" customWidth="1"/>
    <col min="15" max="15" width="5.57421875" style="0" customWidth="1"/>
    <col min="16" max="16" width="6.28125" style="0" customWidth="1"/>
    <col min="17" max="18" width="4.7109375" style="0" customWidth="1"/>
    <col min="19" max="19" width="5.7109375" style="0" customWidth="1"/>
  </cols>
  <sheetData>
    <row r="1" spans="1:16" ht="20.25">
      <c r="A1" s="1"/>
      <c r="B1" s="2"/>
      <c r="C1" s="18" t="s">
        <v>458</v>
      </c>
      <c r="D1" s="25"/>
      <c r="E1" s="26"/>
      <c r="F1" s="37"/>
      <c r="G1" s="36"/>
      <c r="H1" s="3"/>
      <c r="I1" s="3"/>
      <c r="J1" s="3"/>
      <c r="K1" s="3"/>
      <c r="L1" s="3"/>
      <c r="M1" s="3"/>
      <c r="N1" s="3"/>
      <c r="O1" s="4"/>
      <c r="P1" s="1"/>
    </row>
    <row r="2" spans="1:19" ht="189.75" customHeight="1">
      <c r="A2" s="5"/>
      <c r="B2" s="6"/>
      <c r="C2" s="60" t="s">
        <v>489</v>
      </c>
      <c r="D2" s="23"/>
      <c r="E2" s="27"/>
      <c r="F2" s="34" t="str">
        <f>ČKP2020!B16</f>
        <v>1 - Pardubický vinařský půlmaraton, 21km</v>
      </c>
      <c r="G2" s="34" t="str">
        <f>ČKP2020!B18</f>
        <v>2 - VC města Hradec Králové, 15km</v>
      </c>
      <c r="H2" s="34" t="str">
        <f>ČKP2020!B20</f>
        <v>3 - KoloběžkaDEN, Výstaviště Praha, 6km</v>
      </c>
      <c r="I2" s="63" t="str">
        <f>ČKP2020!B22</f>
        <v>4 - Sokolský půlmaraton Kunvald, 21km</v>
      </c>
      <c r="J2" s="63" t="str">
        <f>ČKP2020!B24</f>
        <v>5 - Masarykrun Brno, 10km</v>
      </c>
      <c r="K2" s="34" t="str">
        <f>ČKP2020!B26</f>
        <v xml:space="preserve">6 - </v>
      </c>
      <c r="L2" s="34" t="str">
        <f>ČKP2020!B28</f>
        <v xml:space="preserve">7 - </v>
      </c>
      <c r="M2" s="34" t="str">
        <f>ČKP2020!B30</f>
        <v xml:space="preserve">8 - </v>
      </c>
      <c r="N2" s="34" t="str">
        <f>ČKP2020!B32</f>
        <v xml:space="preserve">9 - </v>
      </c>
      <c r="O2" s="6" t="s">
        <v>0</v>
      </c>
      <c r="P2" s="7" t="s">
        <v>1</v>
      </c>
      <c r="Q2" s="8" t="s">
        <v>2</v>
      </c>
      <c r="R2" s="8" t="s">
        <v>3</v>
      </c>
      <c r="S2" s="8" t="s">
        <v>84</v>
      </c>
    </row>
    <row r="3" spans="1:16" ht="12.75">
      <c r="A3" s="1"/>
      <c r="B3" s="14"/>
      <c r="D3" s="16"/>
      <c r="E3" s="17"/>
      <c r="F3" s="16"/>
      <c r="G3" s="16"/>
      <c r="H3" s="14"/>
      <c r="I3" s="14"/>
      <c r="J3" s="14"/>
      <c r="K3" s="14"/>
      <c r="L3" s="14"/>
      <c r="M3" s="14"/>
      <c r="N3" s="14"/>
      <c r="O3" s="16"/>
      <c r="P3" s="12"/>
    </row>
    <row r="4" spans="1:17" ht="14.25">
      <c r="A4" s="1"/>
      <c r="B4" s="35">
        <v>1</v>
      </c>
      <c r="C4" s="44" t="s">
        <v>411</v>
      </c>
      <c r="D4" s="45">
        <v>2001</v>
      </c>
      <c r="E4" s="46" t="s">
        <v>155</v>
      </c>
      <c r="F4" s="13">
        <v>40</v>
      </c>
      <c r="G4" s="4">
        <v>40</v>
      </c>
      <c r="H4" s="11">
        <v>40</v>
      </c>
      <c r="I4" s="11"/>
      <c r="J4" s="11"/>
      <c r="K4" s="16"/>
      <c r="L4" s="24"/>
      <c r="M4" s="16"/>
      <c r="N4" s="16"/>
      <c r="O4" s="14">
        <f aca="true" t="shared" si="0" ref="O4:O35">SUM(F4:N4)</f>
        <v>120</v>
      </c>
      <c r="P4" s="19">
        <f>O4-Q4-R4-S4</f>
        <v>120</v>
      </c>
      <c r="Q4" s="38"/>
    </row>
    <row r="5" spans="1:16" ht="14.25">
      <c r="A5" s="1"/>
      <c r="B5" s="35">
        <v>2</v>
      </c>
      <c r="C5" s="44" t="s">
        <v>412</v>
      </c>
      <c r="D5" s="45">
        <v>1977</v>
      </c>
      <c r="E5" s="46" t="s">
        <v>34</v>
      </c>
      <c r="F5" s="13">
        <v>35</v>
      </c>
      <c r="G5" s="16">
        <v>36</v>
      </c>
      <c r="H5" s="11">
        <v>37</v>
      </c>
      <c r="I5" s="24"/>
      <c r="J5" s="24"/>
      <c r="K5" s="24"/>
      <c r="L5" s="16"/>
      <c r="M5" s="24"/>
      <c r="N5" s="24"/>
      <c r="O5" s="14">
        <f t="shared" si="0"/>
        <v>108</v>
      </c>
      <c r="P5" s="19">
        <f aca="true" t="shared" si="1" ref="P5:P70">O5-Q5-R5-S5</f>
        <v>108</v>
      </c>
    </row>
    <row r="6" spans="1:16" ht="14.25">
      <c r="A6" s="1"/>
      <c r="B6" s="35">
        <v>3</v>
      </c>
      <c r="C6" s="57" t="s">
        <v>510</v>
      </c>
      <c r="D6" s="51">
        <v>1965</v>
      </c>
      <c r="E6" s="58" t="s">
        <v>511</v>
      </c>
      <c r="F6" s="24">
        <v>29</v>
      </c>
      <c r="G6" s="16">
        <v>32</v>
      </c>
      <c r="H6" s="24">
        <v>34</v>
      </c>
      <c r="M6" s="24"/>
      <c r="O6" s="14">
        <f t="shared" si="0"/>
        <v>95</v>
      </c>
      <c r="P6" s="19">
        <f t="shared" si="1"/>
        <v>95</v>
      </c>
    </row>
    <row r="7" spans="1:16" ht="14.25">
      <c r="A7" s="1"/>
      <c r="B7" s="35">
        <v>4</v>
      </c>
      <c r="C7" s="50" t="s">
        <v>189</v>
      </c>
      <c r="D7" s="51">
        <v>1983</v>
      </c>
      <c r="E7" s="44" t="s">
        <v>38</v>
      </c>
      <c r="F7" s="13">
        <v>38</v>
      </c>
      <c r="G7" s="16"/>
      <c r="H7" s="24">
        <v>38</v>
      </c>
      <c r="I7" s="16"/>
      <c r="J7" s="24"/>
      <c r="K7" s="24"/>
      <c r="L7" s="24"/>
      <c r="M7" s="24"/>
      <c r="N7" s="24"/>
      <c r="O7" s="14">
        <f t="shared" si="0"/>
        <v>76</v>
      </c>
      <c r="P7" s="19">
        <f t="shared" si="1"/>
        <v>76</v>
      </c>
    </row>
    <row r="8" spans="1:16" ht="14.25">
      <c r="A8" s="1"/>
      <c r="B8" s="35">
        <v>5</v>
      </c>
      <c r="C8" s="44" t="s">
        <v>500</v>
      </c>
      <c r="D8" s="3">
        <v>1970</v>
      </c>
      <c r="E8" s="46" t="s">
        <v>40</v>
      </c>
      <c r="F8" s="16">
        <v>37</v>
      </c>
      <c r="G8" s="16">
        <v>37</v>
      </c>
      <c r="H8" s="16"/>
      <c r="I8" s="16"/>
      <c r="J8" s="16"/>
      <c r="K8" s="16"/>
      <c r="L8" s="24"/>
      <c r="M8" s="16"/>
      <c r="N8" s="16"/>
      <c r="O8" s="14">
        <f t="shared" si="0"/>
        <v>74</v>
      </c>
      <c r="P8" s="19">
        <f t="shared" si="1"/>
        <v>74</v>
      </c>
    </row>
    <row r="9" spans="1:16" ht="14.25">
      <c r="A9" s="1"/>
      <c r="B9" s="35">
        <v>6</v>
      </c>
      <c r="C9" s="47" t="s">
        <v>22</v>
      </c>
      <c r="D9" s="48">
        <v>1987</v>
      </c>
      <c r="E9" s="47" t="s">
        <v>33</v>
      </c>
      <c r="F9" s="16">
        <v>36</v>
      </c>
      <c r="G9" s="16"/>
      <c r="H9" s="4">
        <v>36</v>
      </c>
      <c r="I9" s="24"/>
      <c r="J9" s="16"/>
      <c r="K9" s="16"/>
      <c r="L9" s="16"/>
      <c r="M9" s="24"/>
      <c r="N9" s="24"/>
      <c r="O9" s="14">
        <f t="shared" si="0"/>
        <v>72</v>
      </c>
      <c r="P9" s="19">
        <f t="shared" si="1"/>
        <v>72</v>
      </c>
    </row>
    <row r="10" spans="1:16" ht="14.25">
      <c r="A10" s="1"/>
      <c r="B10" s="35">
        <v>7</v>
      </c>
      <c r="C10" s="57" t="s">
        <v>408</v>
      </c>
      <c r="D10" s="51">
        <v>2004</v>
      </c>
      <c r="E10" s="44" t="s">
        <v>52</v>
      </c>
      <c r="F10" s="24">
        <v>33</v>
      </c>
      <c r="G10" s="16">
        <v>38</v>
      </c>
      <c r="M10" s="24"/>
      <c r="O10" s="14">
        <f t="shared" si="0"/>
        <v>71</v>
      </c>
      <c r="P10" s="19">
        <f t="shared" si="1"/>
        <v>71</v>
      </c>
    </row>
    <row r="11" spans="1:16" ht="14.25">
      <c r="A11" s="1"/>
      <c r="B11" s="35">
        <v>8</v>
      </c>
      <c r="C11" s="47" t="s">
        <v>103</v>
      </c>
      <c r="D11" s="48">
        <v>1979</v>
      </c>
      <c r="E11" s="47" t="s">
        <v>33</v>
      </c>
      <c r="F11" s="4">
        <v>30</v>
      </c>
      <c r="G11" s="4">
        <v>35</v>
      </c>
      <c r="H11" s="16"/>
      <c r="I11" s="24"/>
      <c r="J11" s="16"/>
      <c r="K11" s="16"/>
      <c r="L11" s="16"/>
      <c r="M11" s="16"/>
      <c r="N11" s="16"/>
      <c r="O11" s="14">
        <f t="shared" si="0"/>
        <v>65</v>
      </c>
      <c r="P11" s="19">
        <f t="shared" si="1"/>
        <v>65</v>
      </c>
    </row>
    <row r="12" spans="1:16" ht="14.25">
      <c r="A12" s="1"/>
      <c r="B12" s="35">
        <v>9</v>
      </c>
      <c r="C12" s="44" t="s">
        <v>413</v>
      </c>
      <c r="D12" s="45">
        <v>1988</v>
      </c>
      <c r="E12" s="46" t="s">
        <v>42</v>
      </c>
      <c r="F12" s="16"/>
      <c r="G12" s="16">
        <v>39</v>
      </c>
      <c r="H12" s="11"/>
      <c r="I12" s="24"/>
      <c r="J12" s="24"/>
      <c r="K12" s="16"/>
      <c r="L12" s="24"/>
      <c r="M12" s="16"/>
      <c r="N12" s="16"/>
      <c r="O12" s="14">
        <f t="shared" si="0"/>
        <v>39</v>
      </c>
      <c r="P12" s="19">
        <f t="shared" si="1"/>
        <v>39</v>
      </c>
    </row>
    <row r="13" spans="1:16" ht="14.25">
      <c r="A13" s="1"/>
      <c r="B13" s="35">
        <v>10</v>
      </c>
      <c r="C13" s="57" t="s">
        <v>495</v>
      </c>
      <c r="D13" s="51">
        <v>1979</v>
      </c>
      <c r="E13" s="50" t="s">
        <v>49</v>
      </c>
      <c r="F13" s="24">
        <v>39</v>
      </c>
      <c r="G13" s="16"/>
      <c r="H13" s="16"/>
      <c r="K13" s="16"/>
      <c r="O13" s="14">
        <f t="shared" si="0"/>
        <v>39</v>
      </c>
      <c r="P13" s="19">
        <f t="shared" si="1"/>
        <v>39</v>
      </c>
    </row>
    <row r="14" spans="1:19" ht="14.25">
      <c r="A14" s="1"/>
      <c r="B14" s="35">
        <v>11</v>
      </c>
      <c r="C14" s="57" t="s">
        <v>532</v>
      </c>
      <c r="D14" s="51">
        <v>1984</v>
      </c>
      <c r="E14" s="58" t="s">
        <v>49</v>
      </c>
      <c r="G14" s="16"/>
      <c r="H14" s="24">
        <v>39</v>
      </c>
      <c r="J14" s="16"/>
      <c r="K14" s="16"/>
      <c r="O14" s="14">
        <f t="shared" si="0"/>
        <v>39</v>
      </c>
      <c r="P14" s="19">
        <f t="shared" si="1"/>
        <v>39</v>
      </c>
      <c r="S14" s="20"/>
    </row>
    <row r="15" spans="1:19" ht="14.25">
      <c r="A15" s="1"/>
      <c r="B15" s="35">
        <v>12</v>
      </c>
      <c r="C15" s="57" t="s">
        <v>431</v>
      </c>
      <c r="D15" s="51">
        <v>1985</v>
      </c>
      <c r="E15" s="58" t="s">
        <v>432</v>
      </c>
      <c r="G15" s="16"/>
      <c r="H15" s="24">
        <v>35</v>
      </c>
      <c r="M15" s="24"/>
      <c r="O15" s="14">
        <f t="shared" si="0"/>
        <v>35</v>
      </c>
      <c r="P15" s="19">
        <f t="shared" si="1"/>
        <v>35</v>
      </c>
      <c r="S15" s="20"/>
    </row>
    <row r="16" spans="1:16" ht="14.25">
      <c r="A16" s="1"/>
      <c r="B16" s="35">
        <v>13</v>
      </c>
      <c r="C16" s="57" t="s">
        <v>525</v>
      </c>
      <c r="D16" s="51">
        <v>1987</v>
      </c>
      <c r="E16" s="58" t="s">
        <v>34</v>
      </c>
      <c r="G16" s="16">
        <v>34</v>
      </c>
      <c r="M16" s="24"/>
      <c r="O16" s="14">
        <f t="shared" si="0"/>
        <v>34</v>
      </c>
      <c r="P16" s="19">
        <f t="shared" si="1"/>
        <v>34</v>
      </c>
    </row>
    <row r="17" spans="1:16" ht="14.25">
      <c r="A17" s="1"/>
      <c r="B17" s="35">
        <v>14</v>
      </c>
      <c r="C17" s="57" t="s">
        <v>504</v>
      </c>
      <c r="D17" s="51">
        <v>1980</v>
      </c>
      <c r="E17" s="58" t="s">
        <v>49</v>
      </c>
      <c r="F17" s="24">
        <v>34</v>
      </c>
      <c r="G17" s="16"/>
      <c r="H17" s="16"/>
      <c r="L17" s="24"/>
      <c r="O17" s="14">
        <f t="shared" si="0"/>
        <v>34</v>
      </c>
      <c r="P17" s="19">
        <f t="shared" si="1"/>
        <v>34</v>
      </c>
    </row>
    <row r="18" spans="1:16" ht="14.25">
      <c r="A18" s="1"/>
      <c r="B18" s="35">
        <v>15</v>
      </c>
      <c r="C18" s="57" t="s">
        <v>536</v>
      </c>
      <c r="D18" s="51">
        <v>1960</v>
      </c>
      <c r="E18" s="44" t="s">
        <v>41</v>
      </c>
      <c r="G18" s="16"/>
      <c r="H18" s="16">
        <v>33</v>
      </c>
      <c r="I18" s="16"/>
      <c r="J18" s="16"/>
      <c r="O18" s="14">
        <f t="shared" si="0"/>
        <v>33</v>
      </c>
      <c r="P18" s="19">
        <f t="shared" si="1"/>
        <v>33</v>
      </c>
    </row>
    <row r="19" spans="1:16" ht="14.25">
      <c r="A19" s="1"/>
      <c r="B19" s="35">
        <v>16</v>
      </c>
      <c r="C19" s="57" t="s">
        <v>526</v>
      </c>
      <c r="D19" s="51">
        <v>1977</v>
      </c>
      <c r="E19" s="58" t="s">
        <v>33</v>
      </c>
      <c r="G19" s="24">
        <v>33</v>
      </c>
      <c r="L19" s="16"/>
      <c r="M19" s="16"/>
      <c r="N19" s="16"/>
      <c r="O19" s="14">
        <f t="shared" si="0"/>
        <v>33</v>
      </c>
      <c r="P19" s="19">
        <f t="shared" si="1"/>
        <v>33</v>
      </c>
    </row>
    <row r="20" spans="1:16" ht="14.25">
      <c r="A20" s="1"/>
      <c r="B20" s="35">
        <v>17</v>
      </c>
      <c r="C20" s="46" t="s">
        <v>481</v>
      </c>
      <c r="D20" s="45">
        <v>1978</v>
      </c>
      <c r="E20" s="46" t="s">
        <v>149</v>
      </c>
      <c r="F20" s="16">
        <v>32</v>
      </c>
      <c r="G20" s="16"/>
      <c r="H20" s="11"/>
      <c r="I20" s="24"/>
      <c r="J20" s="16"/>
      <c r="K20" s="16"/>
      <c r="L20" s="24"/>
      <c r="M20" s="16"/>
      <c r="N20" s="16"/>
      <c r="O20" s="14">
        <f t="shared" si="0"/>
        <v>32</v>
      </c>
      <c r="P20" s="19">
        <f t="shared" si="1"/>
        <v>32</v>
      </c>
    </row>
    <row r="21" spans="1:16" ht="14.25">
      <c r="A21" s="1"/>
      <c r="B21" s="35">
        <v>18</v>
      </c>
      <c r="C21" s="57" t="s">
        <v>430</v>
      </c>
      <c r="D21" s="51">
        <v>1996</v>
      </c>
      <c r="E21" s="58" t="s">
        <v>34</v>
      </c>
      <c r="G21" s="16">
        <v>31</v>
      </c>
      <c r="M21" s="24"/>
      <c r="O21" s="14">
        <f t="shared" si="0"/>
        <v>31</v>
      </c>
      <c r="P21" s="19">
        <f t="shared" si="1"/>
        <v>31</v>
      </c>
    </row>
    <row r="22" spans="1:16" ht="14.25">
      <c r="A22" s="1"/>
      <c r="B22" s="35">
        <v>19</v>
      </c>
      <c r="C22" s="57" t="s">
        <v>507</v>
      </c>
      <c r="D22" s="51">
        <v>1973</v>
      </c>
      <c r="E22" s="50"/>
      <c r="F22" s="24">
        <v>31</v>
      </c>
      <c r="M22" s="24"/>
      <c r="O22" s="14">
        <f t="shared" si="0"/>
        <v>31</v>
      </c>
      <c r="P22" s="19">
        <f t="shared" si="1"/>
        <v>31</v>
      </c>
    </row>
    <row r="23" spans="1:16" ht="14.25">
      <c r="A23" s="1"/>
      <c r="B23" s="35">
        <v>20</v>
      </c>
      <c r="C23" s="44" t="s">
        <v>527</v>
      </c>
      <c r="D23" s="45">
        <v>1987</v>
      </c>
      <c r="E23" s="44" t="s">
        <v>41</v>
      </c>
      <c r="F23" s="16"/>
      <c r="G23" s="16">
        <v>30</v>
      </c>
      <c r="H23" s="11"/>
      <c r="I23" s="24"/>
      <c r="J23" s="24"/>
      <c r="K23" s="16"/>
      <c r="L23" s="24"/>
      <c r="M23" s="16"/>
      <c r="N23" s="16"/>
      <c r="O23" s="14">
        <f t="shared" si="0"/>
        <v>30</v>
      </c>
      <c r="P23" s="19">
        <f t="shared" si="1"/>
        <v>30</v>
      </c>
    </row>
    <row r="24" spans="1:16" ht="14.25">
      <c r="A24" s="1"/>
      <c r="B24" s="35">
        <v>21</v>
      </c>
      <c r="C24" s="57" t="s">
        <v>512</v>
      </c>
      <c r="D24" s="51">
        <v>1981</v>
      </c>
      <c r="E24" s="44"/>
      <c r="F24" s="24">
        <v>28</v>
      </c>
      <c r="G24" s="16"/>
      <c r="H24" s="16"/>
      <c r="K24" s="16"/>
      <c r="O24" s="14">
        <f t="shared" si="0"/>
        <v>28</v>
      </c>
      <c r="P24" s="19">
        <f t="shared" si="1"/>
        <v>28</v>
      </c>
    </row>
    <row r="25" spans="1:16" ht="14.25">
      <c r="A25" s="1"/>
      <c r="B25" s="35">
        <v>22</v>
      </c>
      <c r="C25" s="57" t="s">
        <v>513</v>
      </c>
      <c r="D25" s="51">
        <v>1975</v>
      </c>
      <c r="E25" s="44" t="s">
        <v>52</v>
      </c>
      <c r="F25" s="24">
        <v>27</v>
      </c>
      <c r="G25" s="16"/>
      <c r="M25" s="24"/>
      <c r="O25" s="14">
        <f t="shared" si="0"/>
        <v>27</v>
      </c>
      <c r="P25" s="19">
        <f t="shared" si="1"/>
        <v>27</v>
      </c>
    </row>
    <row r="26" spans="1:16" ht="14.25">
      <c r="A26" s="1"/>
      <c r="B26" s="35">
        <v>23</v>
      </c>
      <c r="C26" s="44" t="s">
        <v>113</v>
      </c>
      <c r="D26" s="3">
        <v>1974</v>
      </c>
      <c r="E26" s="44" t="s">
        <v>114</v>
      </c>
      <c r="F26" s="13">
        <v>26</v>
      </c>
      <c r="G26" s="16"/>
      <c r="H26" s="16"/>
      <c r="I26" s="24"/>
      <c r="J26" s="24"/>
      <c r="K26" s="16"/>
      <c r="L26" s="24"/>
      <c r="M26" s="24"/>
      <c r="N26" s="24"/>
      <c r="O26" s="14">
        <f t="shared" si="0"/>
        <v>26</v>
      </c>
      <c r="P26" s="19">
        <f t="shared" si="1"/>
        <v>26</v>
      </c>
    </row>
    <row r="27" spans="2:16" ht="14.25">
      <c r="B27" s="35">
        <v>24</v>
      </c>
      <c r="C27" s="50" t="s">
        <v>211</v>
      </c>
      <c r="D27" s="51">
        <v>1995</v>
      </c>
      <c r="E27" s="50"/>
      <c r="F27" s="13"/>
      <c r="G27" s="16"/>
      <c r="J27" s="16"/>
      <c r="K27" s="16"/>
      <c r="L27" s="11"/>
      <c r="M27" s="11"/>
      <c r="N27" s="11"/>
      <c r="O27" s="14">
        <f t="shared" si="0"/>
        <v>0</v>
      </c>
      <c r="P27" s="19">
        <f t="shared" si="1"/>
        <v>0</v>
      </c>
    </row>
    <row r="28" spans="2:16" ht="14.25">
      <c r="B28" s="35">
        <v>25</v>
      </c>
      <c r="C28" s="57" t="s">
        <v>210</v>
      </c>
      <c r="D28" s="51">
        <v>1982</v>
      </c>
      <c r="E28" s="44"/>
      <c r="G28" s="16"/>
      <c r="H28" s="16"/>
      <c r="I28" s="16"/>
      <c r="J28" s="16"/>
      <c r="O28" s="14">
        <f t="shared" si="0"/>
        <v>0</v>
      </c>
      <c r="P28" s="19">
        <f t="shared" si="1"/>
        <v>0</v>
      </c>
    </row>
    <row r="29" spans="2:16" ht="14.25">
      <c r="B29" s="35">
        <v>26</v>
      </c>
      <c r="C29" s="57" t="s">
        <v>335</v>
      </c>
      <c r="D29" s="51">
        <v>1984</v>
      </c>
      <c r="E29" s="58" t="s">
        <v>40</v>
      </c>
      <c r="G29" s="16"/>
      <c r="H29" s="16"/>
      <c r="L29" s="16"/>
      <c r="M29" s="16"/>
      <c r="N29" s="16"/>
      <c r="O29" s="14">
        <f t="shared" si="0"/>
        <v>0</v>
      </c>
      <c r="P29" s="19">
        <f t="shared" si="1"/>
        <v>0</v>
      </c>
    </row>
    <row r="30" spans="2:16" ht="14.25">
      <c r="B30" s="35">
        <v>27</v>
      </c>
      <c r="C30" s="44" t="s">
        <v>127</v>
      </c>
      <c r="D30" s="3">
        <v>1980</v>
      </c>
      <c r="E30" s="44" t="s">
        <v>128</v>
      </c>
      <c r="F30" s="13"/>
      <c r="G30" s="16"/>
      <c r="H30" s="16"/>
      <c r="I30" s="24"/>
      <c r="J30" s="16"/>
      <c r="K30" s="16"/>
      <c r="L30" s="24"/>
      <c r="M30" s="24"/>
      <c r="N30" s="24"/>
      <c r="O30" s="14">
        <f t="shared" si="0"/>
        <v>0</v>
      </c>
      <c r="P30" s="19">
        <f t="shared" si="1"/>
        <v>0</v>
      </c>
    </row>
    <row r="31" spans="2:16" ht="14.25">
      <c r="B31" s="35">
        <v>28</v>
      </c>
      <c r="C31" s="57" t="s">
        <v>272</v>
      </c>
      <c r="D31" s="51">
        <v>1969</v>
      </c>
      <c r="E31" s="44"/>
      <c r="G31" s="16"/>
      <c r="H31" s="16"/>
      <c r="K31" s="16"/>
      <c r="O31" s="14">
        <f t="shared" si="0"/>
        <v>0</v>
      </c>
      <c r="P31" s="19">
        <f t="shared" si="1"/>
        <v>0</v>
      </c>
    </row>
    <row r="32" spans="2:16" ht="14.25">
      <c r="B32" s="35">
        <v>29</v>
      </c>
      <c r="C32" s="57" t="s">
        <v>214</v>
      </c>
      <c r="D32" s="51">
        <v>1975</v>
      </c>
      <c r="E32" s="50"/>
      <c r="G32" s="16"/>
      <c r="H32" s="16"/>
      <c r="J32" s="16"/>
      <c r="L32" s="16"/>
      <c r="M32" s="16"/>
      <c r="N32" s="16"/>
      <c r="O32" s="14">
        <f t="shared" si="0"/>
        <v>0</v>
      </c>
      <c r="P32" s="19">
        <f t="shared" si="1"/>
        <v>0</v>
      </c>
    </row>
    <row r="33" spans="2:16" ht="14.25">
      <c r="B33" s="35">
        <v>30</v>
      </c>
      <c r="C33" s="44" t="s">
        <v>410</v>
      </c>
      <c r="D33" s="45">
        <v>1988</v>
      </c>
      <c r="E33" s="46" t="s">
        <v>157</v>
      </c>
      <c r="F33" s="13"/>
      <c r="G33" s="16"/>
      <c r="H33" s="11"/>
      <c r="I33" s="24"/>
      <c r="J33" s="16"/>
      <c r="K33" s="16"/>
      <c r="L33" s="16"/>
      <c r="M33" s="24"/>
      <c r="N33" s="24"/>
      <c r="O33" s="14">
        <f t="shared" si="0"/>
        <v>0</v>
      </c>
      <c r="P33" s="19">
        <f t="shared" si="1"/>
        <v>0</v>
      </c>
    </row>
    <row r="34" spans="2:16" ht="14.25">
      <c r="B34" s="35">
        <v>31</v>
      </c>
      <c r="C34" s="57" t="s">
        <v>409</v>
      </c>
      <c r="D34" s="51">
        <v>1983</v>
      </c>
      <c r="E34" s="44" t="s">
        <v>34</v>
      </c>
      <c r="G34" s="16"/>
      <c r="M34" s="24"/>
      <c r="O34" s="14">
        <f t="shared" si="0"/>
        <v>0</v>
      </c>
      <c r="P34" s="19">
        <f t="shared" si="1"/>
        <v>0</v>
      </c>
    </row>
    <row r="35" spans="2:16" ht="14.25">
      <c r="B35" s="35">
        <v>32</v>
      </c>
      <c r="C35" s="57" t="s">
        <v>426</v>
      </c>
      <c r="D35" s="51">
        <v>1982</v>
      </c>
      <c r="E35" s="58" t="s">
        <v>427</v>
      </c>
      <c r="G35" s="16"/>
      <c r="M35" s="24"/>
      <c r="O35" s="14">
        <f t="shared" si="0"/>
        <v>0</v>
      </c>
      <c r="P35" s="19">
        <f t="shared" si="1"/>
        <v>0</v>
      </c>
    </row>
    <row r="36" spans="2:16" ht="14.25">
      <c r="B36" s="35">
        <v>33</v>
      </c>
      <c r="C36" s="57" t="s">
        <v>449</v>
      </c>
      <c r="D36" s="51">
        <v>1982</v>
      </c>
      <c r="E36" s="58" t="s">
        <v>40</v>
      </c>
      <c r="L36" s="16"/>
      <c r="M36" s="16"/>
      <c r="N36" s="16"/>
      <c r="O36" s="14">
        <f aca="true" t="shared" si="2" ref="O36:O67">SUM(F36:N36)</f>
        <v>0</v>
      </c>
      <c r="P36" s="19">
        <f t="shared" si="1"/>
        <v>0</v>
      </c>
    </row>
    <row r="37" spans="2:16" ht="14.25">
      <c r="B37" s="35">
        <v>34</v>
      </c>
      <c r="C37" s="57" t="s">
        <v>441</v>
      </c>
      <c r="D37" s="51">
        <v>1979</v>
      </c>
      <c r="E37" s="58" t="s">
        <v>442</v>
      </c>
      <c r="L37" s="16"/>
      <c r="M37" s="16"/>
      <c r="N37" s="16"/>
      <c r="O37" s="14">
        <f t="shared" si="2"/>
        <v>0</v>
      </c>
      <c r="P37" s="19">
        <f t="shared" si="1"/>
        <v>0</v>
      </c>
    </row>
    <row r="38" spans="2:16" ht="14.25">
      <c r="B38" s="35">
        <v>35</v>
      </c>
      <c r="C38" s="57" t="s">
        <v>434</v>
      </c>
      <c r="D38" s="51">
        <v>2006</v>
      </c>
      <c r="E38" s="50" t="s">
        <v>435</v>
      </c>
      <c r="M38" s="24"/>
      <c r="O38" s="14">
        <f t="shared" si="2"/>
        <v>0</v>
      </c>
      <c r="P38" s="19">
        <f t="shared" si="1"/>
        <v>0</v>
      </c>
    </row>
    <row r="39" spans="2:16" ht="14.25">
      <c r="B39" s="35">
        <v>36</v>
      </c>
      <c r="C39" s="44" t="s">
        <v>27</v>
      </c>
      <c r="D39" s="3">
        <v>1993</v>
      </c>
      <c r="E39" s="44"/>
      <c r="F39" s="13"/>
      <c r="G39" s="16"/>
      <c r="H39" s="16"/>
      <c r="I39" s="16"/>
      <c r="J39" s="24"/>
      <c r="K39" s="24"/>
      <c r="L39" s="24"/>
      <c r="M39" s="16"/>
      <c r="N39" s="16"/>
      <c r="O39" s="14">
        <f t="shared" si="2"/>
        <v>0</v>
      </c>
      <c r="P39" s="19">
        <f t="shared" si="1"/>
        <v>0</v>
      </c>
    </row>
    <row r="40" spans="2:16" ht="14.25">
      <c r="B40" s="35">
        <v>37</v>
      </c>
      <c r="C40" s="57" t="s">
        <v>267</v>
      </c>
      <c r="D40" s="51">
        <v>1980</v>
      </c>
      <c r="E40" s="50"/>
      <c r="G40" s="16"/>
      <c r="K40" s="16"/>
      <c r="O40" s="14">
        <f t="shared" si="2"/>
        <v>0</v>
      </c>
      <c r="P40" s="19">
        <f t="shared" si="1"/>
        <v>0</v>
      </c>
    </row>
    <row r="41" spans="2:16" ht="14.25">
      <c r="B41" s="35">
        <v>38</v>
      </c>
      <c r="C41" s="57" t="s">
        <v>420</v>
      </c>
      <c r="D41" s="51">
        <v>1981</v>
      </c>
      <c r="E41" s="58" t="s">
        <v>405</v>
      </c>
      <c r="G41" s="16"/>
      <c r="M41" s="24"/>
      <c r="O41" s="14">
        <f t="shared" si="2"/>
        <v>0</v>
      </c>
      <c r="P41" s="19">
        <f t="shared" si="1"/>
        <v>0</v>
      </c>
    </row>
    <row r="42" spans="2:16" ht="14.25">
      <c r="B42" s="35">
        <v>39</v>
      </c>
      <c r="C42" s="57" t="s">
        <v>262</v>
      </c>
      <c r="D42" s="51">
        <v>1985</v>
      </c>
      <c r="E42" s="44"/>
      <c r="G42" s="16"/>
      <c r="H42" s="16"/>
      <c r="K42" s="16"/>
      <c r="O42" s="14">
        <f t="shared" si="2"/>
        <v>0</v>
      </c>
      <c r="P42" s="19">
        <f t="shared" si="1"/>
        <v>0</v>
      </c>
    </row>
    <row r="43" spans="2:16" ht="14.25">
      <c r="B43" s="35">
        <v>40</v>
      </c>
      <c r="C43" s="50" t="s">
        <v>215</v>
      </c>
      <c r="D43" s="51">
        <v>1975</v>
      </c>
      <c r="E43" s="58" t="s">
        <v>177</v>
      </c>
      <c r="F43" s="16"/>
      <c r="G43" s="16"/>
      <c r="J43" s="16"/>
      <c r="O43" s="14">
        <f t="shared" si="2"/>
        <v>0</v>
      </c>
      <c r="P43" s="19">
        <f t="shared" si="1"/>
        <v>0</v>
      </c>
    </row>
    <row r="44" spans="2:16" ht="14.25">
      <c r="B44" s="35">
        <v>41</v>
      </c>
      <c r="C44" s="57" t="s">
        <v>264</v>
      </c>
      <c r="D44" s="51">
        <v>1975</v>
      </c>
      <c r="E44" s="50" t="s">
        <v>255</v>
      </c>
      <c r="G44" s="16"/>
      <c r="J44" s="16"/>
      <c r="K44" s="24"/>
      <c r="O44" s="14">
        <f t="shared" si="2"/>
        <v>0</v>
      </c>
      <c r="P44" s="19">
        <f t="shared" si="1"/>
        <v>0</v>
      </c>
    </row>
    <row r="45" spans="2:16" ht="14.25">
      <c r="B45" s="35">
        <v>42</v>
      </c>
      <c r="C45" s="44" t="s">
        <v>104</v>
      </c>
      <c r="D45" s="3">
        <v>1993</v>
      </c>
      <c r="E45" s="44" t="s">
        <v>39</v>
      </c>
      <c r="F45" s="16"/>
      <c r="G45" s="16"/>
      <c r="H45" s="4"/>
      <c r="I45" s="16"/>
      <c r="J45" s="16"/>
      <c r="K45" s="16"/>
      <c r="L45" s="16"/>
      <c r="M45" s="16"/>
      <c r="N45" s="16"/>
      <c r="O45" s="14">
        <f t="shared" si="2"/>
        <v>0</v>
      </c>
      <c r="P45" s="19">
        <f t="shared" si="1"/>
        <v>0</v>
      </c>
    </row>
    <row r="46" spans="2:16" ht="14.25">
      <c r="B46" s="35">
        <v>43</v>
      </c>
      <c r="C46" s="57" t="s">
        <v>275</v>
      </c>
      <c r="D46" s="51">
        <v>1980</v>
      </c>
      <c r="E46" s="44"/>
      <c r="G46" s="16"/>
      <c r="H46" s="16"/>
      <c r="K46" s="16"/>
      <c r="L46" s="16"/>
      <c r="M46" s="16"/>
      <c r="N46" s="16"/>
      <c r="O46" s="14">
        <f t="shared" si="2"/>
        <v>0</v>
      </c>
      <c r="P46" s="19">
        <f t="shared" si="1"/>
        <v>0</v>
      </c>
    </row>
    <row r="47" spans="2:16" ht="14.25">
      <c r="B47" s="35">
        <v>44</v>
      </c>
      <c r="C47" s="44" t="s">
        <v>65</v>
      </c>
      <c r="D47" s="3">
        <v>1980</v>
      </c>
      <c r="E47" s="44" t="s">
        <v>41</v>
      </c>
      <c r="F47" s="13"/>
      <c r="G47" s="16"/>
      <c r="H47" s="4"/>
      <c r="I47" s="16"/>
      <c r="J47" s="16"/>
      <c r="K47" s="24"/>
      <c r="L47" s="16"/>
      <c r="M47" s="24"/>
      <c r="N47" s="24"/>
      <c r="O47" s="14">
        <f t="shared" si="2"/>
        <v>0</v>
      </c>
      <c r="P47" s="19">
        <f t="shared" si="1"/>
        <v>0</v>
      </c>
    </row>
    <row r="48" spans="2:16" ht="14.25">
      <c r="B48" s="35">
        <v>45</v>
      </c>
      <c r="C48" s="54" t="s">
        <v>17</v>
      </c>
      <c r="D48" s="55">
        <v>2002</v>
      </c>
      <c r="E48" s="54" t="s">
        <v>29</v>
      </c>
      <c r="F48" s="4"/>
      <c r="G48" s="4"/>
      <c r="H48" s="16"/>
      <c r="I48" s="24"/>
      <c r="J48" s="16"/>
      <c r="K48" s="16"/>
      <c r="L48" s="24"/>
      <c r="M48" s="24"/>
      <c r="N48" s="24"/>
      <c r="O48" s="14">
        <f t="shared" si="2"/>
        <v>0</v>
      </c>
      <c r="P48" s="19">
        <f t="shared" si="1"/>
        <v>0</v>
      </c>
    </row>
    <row r="49" spans="2:16" ht="14.25">
      <c r="B49" s="35">
        <v>46</v>
      </c>
      <c r="C49" s="57" t="s">
        <v>222</v>
      </c>
      <c r="D49" s="51">
        <v>1992</v>
      </c>
      <c r="E49" s="58" t="s">
        <v>87</v>
      </c>
      <c r="G49" s="16"/>
      <c r="H49" s="16"/>
      <c r="I49" s="4"/>
      <c r="K49" s="16"/>
      <c r="M49" s="24"/>
      <c r="O49" s="14">
        <f t="shared" si="2"/>
        <v>0</v>
      </c>
      <c r="P49" s="19">
        <f t="shared" si="1"/>
        <v>0</v>
      </c>
    </row>
    <row r="50" spans="2:16" ht="14.25">
      <c r="B50" s="35">
        <v>47</v>
      </c>
      <c r="C50" s="44" t="s">
        <v>419</v>
      </c>
      <c r="D50" s="45">
        <v>1987</v>
      </c>
      <c r="E50" s="46" t="s">
        <v>40</v>
      </c>
      <c r="F50" s="4"/>
      <c r="G50" s="4"/>
      <c r="H50" s="4"/>
      <c r="I50" s="24"/>
      <c r="J50" s="24"/>
      <c r="K50" s="16"/>
      <c r="L50" s="24"/>
      <c r="M50" s="16"/>
      <c r="N50" s="16"/>
      <c r="O50" s="14">
        <f t="shared" si="2"/>
        <v>0</v>
      </c>
      <c r="P50" s="19">
        <f t="shared" si="1"/>
        <v>0</v>
      </c>
    </row>
    <row r="51" spans="2:16" ht="14.25">
      <c r="B51" s="35">
        <v>48</v>
      </c>
      <c r="C51" s="44" t="s">
        <v>111</v>
      </c>
      <c r="D51" s="3">
        <v>1974</v>
      </c>
      <c r="E51" s="44" t="s">
        <v>112</v>
      </c>
      <c r="F51" s="16"/>
      <c r="G51" s="16"/>
      <c r="H51" s="16"/>
      <c r="I51" s="16"/>
      <c r="J51" s="24"/>
      <c r="K51" s="16"/>
      <c r="L51" s="16"/>
      <c r="M51" s="16"/>
      <c r="N51" s="16"/>
      <c r="O51" s="14">
        <f t="shared" si="2"/>
        <v>0</v>
      </c>
      <c r="P51" s="19">
        <f t="shared" si="1"/>
        <v>0</v>
      </c>
    </row>
    <row r="52" spans="2:16" ht="14.25">
      <c r="B52" s="35">
        <v>49</v>
      </c>
      <c r="C52" s="57" t="s">
        <v>450</v>
      </c>
      <c r="D52" s="51">
        <v>1977</v>
      </c>
      <c r="E52" s="58" t="s">
        <v>451</v>
      </c>
      <c r="L52" s="16"/>
      <c r="M52" s="16"/>
      <c r="N52" s="16"/>
      <c r="O52" s="14">
        <f t="shared" si="2"/>
        <v>0</v>
      </c>
      <c r="P52" s="19">
        <f t="shared" si="1"/>
        <v>0</v>
      </c>
    </row>
    <row r="53" spans="2:16" ht="14.25">
      <c r="B53" s="35">
        <v>50</v>
      </c>
      <c r="C53" s="44" t="s">
        <v>417</v>
      </c>
      <c r="D53" s="45">
        <v>1986</v>
      </c>
      <c r="E53" s="46" t="s">
        <v>34</v>
      </c>
      <c r="F53" s="13"/>
      <c r="G53" s="16"/>
      <c r="H53" s="11"/>
      <c r="I53" s="24"/>
      <c r="J53" s="24"/>
      <c r="K53" s="16"/>
      <c r="L53" s="24"/>
      <c r="M53" s="24"/>
      <c r="N53" s="24"/>
      <c r="O53" s="14">
        <f t="shared" si="2"/>
        <v>0</v>
      </c>
      <c r="P53" s="19">
        <f t="shared" si="1"/>
        <v>0</v>
      </c>
    </row>
    <row r="54" spans="2:16" ht="14.25">
      <c r="B54" s="35">
        <v>51</v>
      </c>
      <c r="C54" s="57" t="s">
        <v>260</v>
      </c>
      <c r="D54" s="51">
        <v>2003</v>
      </c>
      <c r="E54" s="58" t="s">
        <v>261</v>
      </c>
      <c r="G54" s="16"/>
      <c r="J54" s="16"/>
      <c r="K54" s="24"/>
      <c r="O54" s="14">
        <f t="shared" si="2"/>
        <v>0</v>
      </c>
      <c r="P54" s="19">
        <f t="shared" si="1"/>
        <v>0</v>
      </c>
    </row>
    <row r="55" spans="2:16" ht="14.25">
      <c r="B55" s="35">
        <v>52</v>
      </c>
      <c r="C55" s="57" t="s">
        <v>266</v>
      </c>
      <c r="D55" s="51">
        <v>1984</v>
      </c>
      <c r="E55" s="58" t="s">
        <v>261</v>
      </c>
      <c r="J55" s="16"/>
      <c r="K55" s="16"/>
      <c r="O55" s="14">
        <f t="shared" si="2"/>
        <v>0</v>
      </c>
      <c r="P55" s="19">
        <f t="shared" si="1"/>
        <v>0</v>
      </c>
    </row>
    <row r="56" spans="2:16" ht="14.25">
      <c r="B56" s="35">
        <v>53</v>
      </c>
      <c r="C56" s="57" t="s">
        <v>457</v>
      </c>
      <c r="D56" s="51">
        <v>1991</v>
      </c>
      <c r="E56" s="58"/>
      <c r="L56" s="16"/>
      <c r="M56" s="16"/>
      <c r="N56" s="16"/>
      <c r="O56" s="14">
        <f t="shared" si="2"/>
        <v>0</v>
      </c>
      <c r="P56" s="19">
        <f t="shared" si="1"/>
        <v>0</v>
      </c>
    </row>
    <row r="57" spans="2:16" ht="14.25">
      <c r="B57" s="35">
        <v>54</v>
      </c>
      <c r="C57" s="57" t="s">
        <v>327</v>
      </c>
      <c r="D57" s="51">
        <v>1977</v>
      </c>
      <c r="E57" s="44" t="s">
        <v>328</v>
      </c>
      <c r="G57" s="16"/>
      <c r="H57" s="16"/>
      <c r="L57" s="24"/>
      <c r="O57" s="14">
        <f t="shared" si="2"/>
        <v>0</v>
      </c>
      <c r="P57" s="19">
        <f t="shared" si="1"/>
        <v>0</v>
      </c>
    </row>
    <row r="58" spans="2:16" ht="14.25">
      <c r="B58" s="35">
        <v>55</v>
      </c>
      <c r="C58" s="44" t="s">
        <v>61</v>
      </c>
      <c r="D58" s="3">
        <v>1977</v>
      </c>
      <c r="E58" s="44" t="s">
        <v>41</v>
      </c>
      <c r="F58" s="16"/>
      <c r="G58" s="16"/>
      <c r="H58" s="16"/>
      <c r="I58" s="24"/>
      <c r="J58" s="24"/>
      <c r="K58" s="16"/>
      <c r="L58" s="24"/>
      <c r="M58" s="24"/>
      <c r="N58" s="24"/>
      <c r="O58" s="14">
        <f t="shared" si="2"/>
        <v>0</v>
      </c>
      <c r="P58" s="19">
        <f t="shared" si="1"/>
        <v>0</v>
      </c>
    </row>
    <row r="59" spans="2:16" ht="14.25">
      <c r="B59" s="35">
        <v>56</v>
      </c>
      <c r="C59" s="50" t="s">
        <v>195</v>
      </c>
      <c r="D59" s="51">
        <v>1976</v>
      </c>
      <c r="E59" s="44"/>
      <c r="F59" s="13"/>
      <c r="G59" s="16"/>
      <c r="H59" s="16"/>
      <c r="J59" s="24"/>
      <c r="K59" s="16"/>
      <c r="O59" s="14">
        <f t="shared" si="2"/>
        <v>0</v>
      </c>
      <c r="P59" s="19">
        <f t="shared" si="1"/>
        <v>0</v>
      </c>
    </row>
    <row r="60" spans="2:16" ht="14.25">
      <c r="B60" s="35">
        <v>57</v>
      </c>
      <c r="C60" s="57" t="s">
        <v>244</v>
      </c>
      <c r="D60" s="51">
        <v>1970</v>
      </c>
      <c r="E60" s="50"/>
      <c r="G60" s="16"/>
      <c r="I60" s="24"/>
      <c r="J60" s="16"/>
      <c r="K60" s="16"/>
      <c r="O60" s="14">
        <f t="shared" si="2"/>
        <v>0</v>
      </c>
      <c r="P60" s="19">
        <f t="shared" si="1"/>
        <v>0</v>
      </c>
    </row>
    <row r="61" spans="2:16" ht="14.25">
      <c r="B61" s="35">
        <v>58</v>
      </c>
      <c r="C61" s="57" t="s">
        <v>212</v>
      </c>
      <c r="D61" s="51">
        <v>1988</v>
      </c>
      <c r="E61" s="58"/>
      <c r="G61" s="16"/>
      <c r="H61" s="16"/>
      <c r="J61" s="16"/>
      <c r="K61" s="16"/>
      <c r="O61" s="14">
        <f t="shared" si="2"/>
        <v>0</v>
      </c>
      <c r="P61" s="19">
        <f t="shared" si="1"/>
        <v>0</v>
      </c>
    </row>
    <row r="62" spans="2:16" ht="14.25">
      <c r="B62" s="35">
        <v>59</v>
      </c>
      <c r="C62" s="50" t="s">
        <v>201</v>
      </c>
      <c r="D62" s="51">
        <v>2002</v>
      </c>
      <c r="E62" s="44" t="s">
        <v>202</v>
      </c>
      <c r="F62" s="16"/>
      <c r="G62" s="16"/>
      <c r="H62" s="16"/>
      <c r="I62" s="16"/>
      <c r="J62" s="16"/>
      <c r="O62" s="14">
        <f t="shared" si="2"/>
        <v>0</v>
      </c>
      <c r="P62" s="19">
        <f t="shared" si="1"/>
        <v>0</v>
      </c>
    </row>
    <row r="63" spans="2:16" ht="14.25">
      <c r="B63" s="35">
        <v>60</v>
      </c>
      <c r="C63" s="57" t="s">
        <v>257</v>
      </c>
      <c r="D63" s="51">
        <v>1979</v>
      </c>
      <c r="E63" s="50" t="s">
        <v>255</v>
      </c>
      <c r="G63" s="16"/>
      <c r="J63" s="16"/>
      <c r="K63" s="24"/>
      <c r="O63" s="14">
        <f t="shared" si="2"/>
        <v>0</v>
      </c>
      <c r="P63" s="19">
        <f t="shared" si="1"/>
        <v>0</v>
      </c>
    </row>
    <row r="64" spans="2:16" ht="14.25">
      <c r="B64" s="35">
        <v>61</v>
      </c>
      <c r="C64" s="44" t="s">
        <v>108</v>
      </c>
      <c r="D64" s="3">
        <v>1981</v>
      </c>
      <c r="E64" s="44"/>
      <c r="F64" s="13"/>
      <c r="G64" s="16"/>
      <c r="H64" s="16"/>
      <c r="I64" s="16"/>
      <c r="J64" s="16"/>
      <c r="K64" s="24"/>
      <c r="L64" s="16"/>
      <c r="M64" s="24"/>
      <c r="N64" s="24"/>
      <c r="O64" s="14">
        <f t="shared" si="2"/>
        <v>0</v>
      </c>
      <c r="P64" s="19">
        <f t="shared" si="1"/>
        <v>0</v>
      </c>
    </row>
    <row r="65" spans="2:16" ht="14.25">
      <c r="B65" s="35">
        <v>62</v>
      </c>
      <c r="C65" s="44" t="s">
        <v>515</v>
      </c>
      <c r="D65" s="3">
        <v>1983</v>
      </c>
      <c r="E65" s="44"/>
      <c r="F65" s="13"/>
      <c r="G65" s="16"/>
      <c r="H65" s="16"/>
      <c r="I65" s="16"/>
      <c r="J65" s="16"/>
      <c r="K65" s="24"/>
      <c r="L65" s="16"/>
      <c r="M65" s="24"/>
      <c r="N65" s="24"/>
      <c r="O65" s="14">
        <f t="shared" si="2"/>
        <v>0</v>
      </c>
      <c r="P65" s="19">
        <f t="shared" si="1"/>
        <v>0</v>
      </c>
    </row>
    <row r="66" spans="2:16" ht="14.25">
      <c r="B66" s="35">
        <v>63</v>
      </c>
      <c r="C66" s="44" t="s">
        <v>129</v>
      </c>
      <c r="D66" s="3">
        <v>1979</v>
      </c>
      <c r="E66" s="44" t="s">
        <v>71</v>
      </c>
      <c r="F66" s="16"/>
      <c r="G66" s="16"/>
      <c r="H66" s="16"/>
      <c r="I66" s="16"/>
      <c r="J66" s="24"/>
      <c r="K66" s="16"/>
      <c r="L66" s="16"/>
      <c r="M66" s="24"/>
      <c r="N66" s="24"/>
      <c r="O66" s="14">
        <f t="shared" si="2"/>
        <v>0</v>
      </c>
      <c r="P66" s="19">
        <f t="shared" si="1"/>
        <v>0</v>
      </c>
    </row>
    <row r="67" spans="2:16" ht="14.25">
      <c r="B67" s="35">
        <v>64</v>
      </c>
      <c r="C67" s="57" t="s">
        <v>217</v>
      </c>
      <c r="D67" s="51">
        <v>1981</v>
      </c>
      <c r="E67" s="58" t="s">
        <v>177</v>
      </c>
      <c r="G67" s="16"/>
      <c r="H67" s="16"/>
      <c r="J67" s="16"/>
      <c r="K67" s="16"/>
      <c r="L67" s="16"/>
      <c r="M67" s="16"/>
      <c r="N67" s="16"/>
      <c r="O67" s="14">
        <f t="shared" si="2"/>
        <v>0</v>
      </c>
      <c r="P67" s="19">
        <f t="shared" si="1"/>
        <v>0</v>
      </c>
    </row>
    <row r="68" spans="2:16" ht="14.25">
      <c r="B68" s="35">
        <v>65</v>
      </c>
      <c r="C68" s="57" t="s">
        <v>445</v>
      </c>
      <c r="D68" s="51">
        <v>1974</v>
      </c>
      <c r="E68" s="58" t="s">
        <v>405</v>
      </c>
      <c r="L68" s="16"/>
      <c r="M68" s="16"/>
      <c r="N68" s="16"/>
      <c r="O68" s="14">
        <f aca="true" t="shared" si="3" ref="O68:O99">SUM(F68:N68)</f>
        <v>0</v>
      </c>
      <c r="P68" s="19">
        <f t="shared" si="1"/>
        <v>0</v>
      </c>
    </row>
    <row r="69" spans="2:16" ht="14.25">
      <c r="B69" s="35">
        <v>66</v>
      </c>
      <c r="C69" s="57" t="s">
        <v>446</v>
      </c>
      <c r="D69" s="51">
        <v>1994</v>
      </c>
      <c r="E69" s="58"/>
      <c r="L69" s="16"/>
      <c r="M69" s="16"/>
      <c r="N69" s="16"/>
      <c r="O69" s="14">
        <f t="shared" si="3"/>
        <v>0</v>
      </c>
      <c r="P69" s="19">
        <f t="shared" si="1"/>
        <v>0</v>
      </c>
    </row>
    <row r="70" spans="2:16" ht="14.25">
      <c r="B70" s="35">
        <v>67</v>
      </c>
      <c r="C70" s="57" t="s">
        <v>226</v>
      </c>
      <c r="D70" s="51">
        <v>1983</v>
      </c>
      <c r="E70" s="58" t="s">
        <v>227</v>
      </c>
      <c r="G70" s="16"/>
      <c r="H70" s="16"/>
      <c r="I70" s="16"/>
      <c r="J70" s="16"/>
      <c r="K70" s="16"/>
      <c r="O70" s="14">
        <f t="shared" si="3"/>
        <v>0</v>
      </c>
      <c r="P70" s="19">
        <f t="shared" si="1"/>
        <v>0</v>
      </c>
    </row>
    <row r="71" spans="2:16" ht="14.25">
      <c r="B71" s="35">
        <v>68</v>
      </c>
      <c r="C71" s="50" t="s">
        <v>205</v>
      </c>
      <c r="D71" s="51">
        <v>1979</v>
      </c>
      <c r="E71" s="44"/>
      <c r="F71" s="16"/>
      <c r="G71" s="16"/>
      <c r="J71" s="16"/>
      <c r="L71" s="16"/>
      <c r="M71" s="16"/>
      <c r="N71" s="16"/>
      <c r="O71" s="14">
        <f t="shared" si="3"/>
        <v>0</v>
      </c>
      <c r="P71" s="19">
        <f aca="true" t="shared" si="4" ref="P71:P134">O71-Q71-R71-S71</f>
        <v>0</v>
      </c>
    </row>
    <row r="72" spans="2:16" ht="14.25">
      <c r="B72" s="35">
        <v>69</v>
      </c>
      <c r="C72" s="50" t="s">
        <v>196</v>
      </c>
      <c r="D72" s="51">
        <v>2000</v>
      </c>
      <c r="E72" s="58" t="s">
        <v>197</v>
      </c>
      <c r="F72" s="13"/>
      <c r="G72" s="16"/>
      <c r="H72" s="16"/>
      <c r="I72" s="16"/>
      <c r="J72" s="16"/>
      <c r="O72" s="14">
        <f t="shared" si="3"/>
        <v>0</v>
      </c>
      <c r="P72" s="19">
        <f t="shared" si="4"/>
        <v>0</v>
      </c>
    </row>
    <row r="73" spans="2:16" ht="14.25">
      <c r="B73" s="35">
        <v>70</v>
      </c>
      <c r="C73" s="44" t="s">
        <v>43</v>
      </c>
      <c r="D73" s="59">
        <v>1965</v>
      </c>
      <c r="E73" s="44" t="s">
        <v>64</v>
      </c>
      <c r="F73" s="13"/>
      <c r="G73" s="16"/>
      <c r="H73" s="4"/>
      <c r="I73" s="16"/>
      <c r="J73" s="16"/>
      <c r="K73" s="24"/>
      <c r="L73" s="16"/>
      <c r="M73" s="16"/>
      <c r="N73" s="16"/>
      <c r="O73" s="14">
        <f t="shared" si="3"/>
        <v>0</v>
      </c>
      <c r="P73" s="19">
        <f t="shared" si="4"/>
        <v>0</v>
      </c>
    </row>
    <row r="74" spans="2:16" ht="14.25">
      <c r="B74" s="35">
        <v>71</v>
      </c>
      <c r="C74" s="57" t="s">
        <v>258</v>
      </c>
      <c r="D74" s="51">
        <v>1978</v>
      </c>
      <c r="E74" s="50" t="s">
        <v>255</v>
      </c>
      <c r="G74" s="16"/>
      <c r="H74" s="16"/>
      <c r="K74" s="16"/>
      <c r="O74" s="14">
        <f t="shared" si="3"/>
        <v>0</v>
      </c>
      <c r="P74" s="19">
        <f t="shared" si="4"/>
        <v>0</v>
      </c>
    </row>
    <row r="75" spans="2:16" ht="14.25">
      <c r="B75" s="35">
        <v>72</v>
      </c>
      <c r="C75" s="50" t="s">
        <v>228</v>
      </c>
      <c r="D75" s="51">
        <v>1979</v>
      </c>
      <c r="E75" s="44"/>
      <c r="F75" s="13"/>
      <c r="G75" s="16"/>
      <c r="I75" s="24"/>
      <c r="K75" s="16"/>
      <c r="L75" s="16"/>
      <c r="M75" s="16"/>
      <c r="N75" s="16"/>
      <c r="O75" s="14">
        <f t="shared" si="3"/>
        <v>0</v>
      </c>
      <c r="P75" s="19">
        <f t="shared" si="4"/>
        <v>0</v>
      </c>
    </row>
    <row r="76" spans="2:16" ht="14.25">
      <c r="B76" s="35">
        <v>73</v>
      </c>
      <c r="C76" s="57" t="s">
        <v>250</v>
      </c>
      <c r="D76" s="51">
        <v>2003</v>
      </c>
      <c r="E76" s="50"/>
      <c r="G76" s="16"/>
      <c r="H76" s="16"/>
      <c r="K76" s="4"/>
      <c r="O76" s="14">
        <f t="shared" si="3"/>
        <v>0</v>
      </c>
      <c r="P76" s="19">
        <f t="shared" si="4"/>
        <v>0</v>
      </c>
    </row>
    <row r="77" spans="2:16" ht="14.25">
      <c r="B77" s="35">
        <v>74</v>
      </c>
      <c r="C77" s="44" t="s">
        <v>20</v>
      </c>
      <c r="D77" s="3">
        <v>1996</v>
      </c>
      <c r="E77" s="44" t="s">
        <v>30</v>
      </c>
      <c r="F77" s="16"/>
      <c r="G77" s="16"/>
      <c r="H77" s="16"/>
      <c r="I77" s="24"/>
      <c r="J77" s="16"/>
      <c r="K77" s="16"/>
      <c r="L77" s="24"/>
      <c r="M77" s="16"/>
      <c r="N77" s="16"/>
      <c r="O77" s="14">
        <f t="shared" si="3"/>
        <v>0</v>
      </c>
      <c r="P77" s="19">
        <f t="shared" si="4"/>
        <v>0</v>
      </c>
    </row>
    <row r="78" spans="2:16" ht="14.25">
      <c r="B78" s="35">
        <v>75</v>
      </c>
      <c r="C78" s="44" t="s">
        <v>117</v>
      </c>
      <c r="D78" s="3">
        <v>1970</v>
      </c>
      <c r="E78" s="44" t="s">
        <v>118</v>
      </c>
      <c r="F78" s="16"/>
      <c r="G78" s="16"/>
      <c r="H78" s="4"/>
      <c r="I78" s="16"/>
      <c r="J78" s="16"/>
      <c r="K78" s="16"/>
      <c r="L78" s="24"/>
      <c r="M78" s="24"/>
      <c r="N78" s="24"/>
      <c r="O78" s="14">
        <f t="shared" si="3"/>
        <v>0</v>
      </c>
      <c r="P78" s="19">
        <f t="shared" si="4"/>
        <v>0</v>
      </c>
    </row>
    <row r="79" spans="2:16" ht="14.25">
      <c r="B79" s="35">
        <v>76</v>
      </c>
      <c r="C79" s="57" t="s">
        <v>273</v>
      </c>
      <c r="D79" s="51">
        <v>1972</v>
      </c>
      <c r="E79" s="58"/>
      <c r="K79" s="16"/>
      <c r="L79" s="16"/>
      <c r="M79" s="16"/>
      <c r="N79" s="16"/>
      <c r="O79" s="14">
        <f t="shared" si="3"/>
        <v>0</v>
      </c>
      <c r="P79" s="19">
        <f t="shared" si="4"/>
        <v>0</v>
      </c>
    </row>
    <row r="80" spans="2:16" ht="14.25">
      <c r="B80" s="35">
        <v>77</v>
      </c>
      <c r="C80" s="57" t="s">
        <v>447</v>
      </c>
      <c r="D80" s="51">
        <v>1978</v>
      </c>
      <c r="E80" s="58" t="s">
        <v>448</v>
      </c>
      <c r="L80" s="16"/>
      <c r="M80" s="16"/>
      <c r="N80" s="16"/>
      <c r="O80" s="14">
        <f t="shared" si="3"/>
        <v>0</v>
      </c>
      <c r="P80" s="19">
        <f t="shared" si="4"/>
        <v>0</v>
      </c>
    </row>
    <row r="81" spans="2:16" ht="14.25">
      <c r="B81" s="35">
        <v>78</v>
      </c>
      <c r="C81" s="50" t="s">
        <v>188</v>
      </c>
      <c r="D81" s="51">
        <v>1995</v>
      </c>
      <c r="E81" s="44" t="s">
        <v>38</v>
      </c>
      <c r="F81" s="13"/>
      <c r="G81" s="16"/>
      <c r="H81" s="24"/>
      <c r="I81" s="24"/>
      <c r="J81" s="16"/>
      <c r="K81" s="16"/>
      <c r="L81" s="24"/>
      <c r="M81" s="24"/>
      <c r="N81" s="24"/>
      <c r="O81" s="14">
        <f t="shared" si="3"/>
        <v>0</v>
      </c>
      <c r="P81" s="19">
        <f t="shared" si="4"/>
        <v>0</v>
      </c>
    </row>
    <row r="82" spans="2:16" ht="14.25">
      <c r="B82" s="35">
        <v>79</v>
      </c>
      <c r="C82" s="50" t="s">
        <v>194</v>
      </c>
      <c r="D82" s="51">
        <v>1996</v>
      </c>
      <c r="E82" s="44"/>
      <c r="F82" s="13"/>
      <c r="G82" s="16"/>
      <c r="J82" s="16"/>
      <c r="O82" s="14">
        <f t="shared" si="3"/>
        <v>0</v>
      </c>
      <c r="P82" s="19">
        <f t="shared" si="4"/>
        <v>0</v>
      </c>
    </row>
    <row r="83" spans="2:16" ht="14.25">
      <c r="B83" s="35">
        <v>80</v>
      </c>
      <c r="C83" s="50" t="s">
        <v>223</v>
      </c>
      <c r="D83" s="51">
        <v>1985</v>
      </c>
      <c r="E83" s="44" t="s">
        <v>87</v>
      </c>
      <c r="F83" s="13"/>
      <c r="G83" s="16"/>
      <c r="I83" s="4"/>
      <c r="L83" s="16"/>
      <c r="M83" s="16"/>
      <c r="N83" s="16"/>
      <c r="O83" s="14">
        <f t="shared" si="3"/>
        <v>0</v>
      </c>
      <c r="P83" s="19">
        <f t="shared" si="4"/>
        <v>0</v>
      </c>
    </row>
    <row r="84" spans="2:16" ht="14.25">
      <c r="B84" s="35">
        <v>81</v>
      </c>
      <c r="C84" s="44" t="s">
        <v>107</v>
      </c>
      <c r="D84" s="3">
        <v>1983</v>
      </c>
      <c r="E84" s="44" t="s">
        <v>34</v>
      </c>
      <c r="F84" s="16"/>
      <c r="G84" s="16"/>
      <c r="H84" s="16"/>
      <c r="I84" s="24"/>
      <c r="J84" s="16"/>
      <c r="K84" s="24"/>
      <c r="L84" s="24"/>
      <c r="M84" s="24"/>
      <c r="N84" s="24"/>
      <c r="O84" s="14">
        <f t="shared" si="3"/>
        <v>0</v>
      </c>
      <c r="P84" s="19">
        <f t="shared" si="4"/>
        <v>0</v>
      </c>
    </row>
    <row r="85" spans="2:16" ht="14.25">
      <c r="B85" s="35">
        <v>82</v>
      </c>
      <c r="C85" s="57" t="s">
        <v>242</v>
      </c>
      <c r="D85" s="51">
        <v>1989</v>
      </c>
      <c r="E85" s="50" t="s">
        <v>227</v>
      </c>
      <c r="G85" s="16"/>
      <c r="H85" s="16"/>
      <c r="I85" s="24"/>
      <c r="K85" s="16"/>
      <c r="O85" s="14">
        <f t="shared" si="3"/>
        <v>0</v>
      </c>
      <c r="P85" s="19">
        <f t="shared" si="4"/>
        <v>0</v>
      </c>
    </row>
    <row r="86" spans="2:16" ht="14.25">
      <c r="B86" s="35">
        <v>83</v>
      </c>
      <c r="C86" s="50" t="s">
        <v>200</v>
      </c>
      <c r="D86" s="51">
        <v>1991</v>
      </c>
      <c r="E86" s="58" t="s">
        <v>177</v>
      </c>
      <c r="F86" s="13"/>
      <c r="G86" s="16"/>
      <c r="H86" s="16"/>
      <c r="J86" s="16"/>
      <c r="K86" s="16"/>
      <c r="L86" s="16"/>
      <c r="M86" s="16"/>
      <c r="N86" s="16"/>
      <c r="O86" s="14">
        <f t="shared" si="3"/>
        <v>0</v>
      </c>
      <c r="P86" s="19">
        <f t="shared" si="4"/>
        <v>0</v>
      </c>
    </row>
    <row r="87" spans="2:16" ht="14.25">
      <c r="B87" s="35">
        <v>84</v>
      </c>
      <c r="C87" s="57" t="s">
        <v>269</v>
      </c>
      <c r="D87" s="51">
        <v>1981</v>
      </c>
      <c r="E87" s="44"/>
      <c r="G87" s="16"/>
      <c r="K87" s="16"/>
      <c r="O87" s="14">
        <f t="shared" si="3"/>
        <v>0</v>
      </c>
      <c r="P87" s="19">
        <f t="shared" si="4"/>
        <v>0</v>
      </c>
    </row>
    <row r="88" spans="2:16" ht="14.25">
      <c r="B88" s="35">
        <v>85</v>
      </c>
      <c r="C88" s="57" t="s">
        <v>207</v>
      </c>
      <c r="D88" s="51">
        <v>1986</v>
      </c>
      <c r="E88" s="58" t="s">
        <v>193</v>
      </c>
      <c r="H88" s="16"/>
      <c r="J88" s="16"/>
      <c r="O88" s="14">
        <f t="shared" si="3"/>
        <v>0</v>
      </c>
      <c r="P88" s="19">
        <f t="shared" si="4"/>
        <v>0</v>
      </c>
    </row>
    <row r="89" spans="2:16" ht="14.25">
      <c r="B89" s="35">
        <v>86</v>
      </c>
      <c r="C89" s="44" t="s">
        <v>62</v>
      </c>
      <c r="D89" s="3">
        <v>1973</v>
      </c>
      <c r="E89" s="44"/>
      <c r="F89" s="13"/>
      <c r="G89" s="13"/>
      <c r="H89" s="16"/>
      <c r="I89" s="24"/>
      <c r="J89" s="24"/>
      <c r="K89" s="16"/>
      <c r="L89" s="24"/>
      <c r="M89" s="16"/>
      <c r="N89" s="16"/>
      <c r="O89" s="14">
        <f t="shared" si="3"/>
        <v>0</v>
      </c>
      <c r="P89" s="19">
        <f t="shared" si="4"/>
        <v>0</v>
      </c>
    </row>
    <row r="90" spans="2:16" ht="14.25">
      <c r="B90" s="35">
        <v>87</v>
      </c>
      <c r="C90" s="57" t="s">
        <v>406</v>
      </c>
      <c r="D90" s="51">
        <v>1990</v>
      </c>
      <c r="E90" s="44" t="s">
        <v>407</v>
      </c>
      <c r="G90" s="16"/>
      <c r="H90" s="16"/>
      <c r="M90" s="24"/>
      <c r="O90" s="14">
        <f t="shared" si="3"/>
        <v>0</v>
      </c>
      <c r="P90" s="19">
        <f t="shared" si="4"/>
        <v>0</v>
      </c>
    </row>
    <row r="91" spans="2:16" ht="14.25">
      <c r="B91" s="35">
        <v>88</v>
      </c>
      <c r="C91" s="57" t="s">
        <v>438</v>
      </c>
      <c r="D91" s="51">
        <v>1978</v>
      </c>
      <c r="E91" s="58"/>
      <c r="M91" s="24"/>
      <c r="O91" s="14">
        <f t="shared" si="3"/>
        <v>0</v>
      </c>
      <c r="P91" s="19">
        <f t="shared" si="4"/>
        <v>0</v>
      </c>
    </row>
    <row r="92" spans="2:16" ht="14.25">
      <c r="B92" s="35">
        <v>89</v>
      </c>
      <c r="C92" s="57" t="s">
        <v>218</v>
      </c>
      <c r="D92" s="51">
        <v>1994</v>
      </c>
      <c r="E92" s="50" t="s">
        <v>219</v>
      </c>
      <c r="G92" s="16"/>
      <c r="J92" s="16"/>
      <c r="O92" s="14">
        <f t="shared" si="3"/>
        <v>0</v>
      </c>
      <c r="P92" s="19">
        <f t="shared" si="4"/>
        <v>0</v>
      </c>
    </row>
    <row r="93" spans="2:16" ht="14.25">
      <c r="B93" s="35">
        <v>90</v>
      </c>
      <c r="C93" s="57" t="s">
        <v>453</v>
      </c>
      <c r="D93" s="51">
        <v>1985</v>
      </c>
      <c r="E93" s="58" t="s">
        <v>454</v>
      </c>
      <c r="L93" s="16"/>
      <c r="M93" s="16"/>
      <c r="N93" s="16"/>
      <c r="O93" s="14">
        <f t="shared" si="3"/>
        <v>0</v>
      </c>
      <c r="P93" s="19">
        <f t="shared" si="4"/>
        <v>0</v>
      </c>
    </row>
    <row r="94" spans="2:16" ht="14.25">
      <c r="B94" s="35">
        <v>91</v>
      </c>
      <c r="C94" s="44" t="s">
        <v>60</v>
      </c>
      <c r="D94" s="3">
        <v>1989</v>
      </c>
      <c r="E94" s="44" t="s">
        <v>52</v>
      </c>
      <c r="F94" s="16"/>
      <c r="G94" s="16"/>
      <c r="H94" s="16"/>
      <c r="I94" s="16"/>
      <c r="J94" s="16"/>
      <c r="K94" s="24"/>
      <c r="L94" s="16"/>
      <c r="M94" s="24"/>
      <c r="N94" s="24"/>
      <c r="O94" s="14">
        <f t="shared" si="3"/>
        <v>0</v>
      </c>
      <c r="P94" s="19">
        <f t="shared" si="4"/>
        <v>0</v>
      </c>
    </row>
    <row r="95" spans="2:16" ht="14.25">
      <c r="B95" s="35">
        <v>92</v>
      </c>
      <c r="C95" s="57" t="s">
        <v>224</v>
      </c>
      <c r="D95" s="51">
        <v>1977</v>
      </c>
      <c r="E95" s="58" t="s">
        <v>87</v>
      </c>
      <c r="G95" s="16"/>
      <c r="H95" s="16"/>
      <c r="I95" s="16"/>
      <c r="J95" s="16"/>
      <c r="K95" s="16"/>
      <c r="L95" s="16"/>
      <c r="M95" s="16"/>
      <c r="N95" s="16"/>
      <c r="O95" s="14">
        <f t="shared" si="3"/>
        <v>0</v>
      </c>
      <c r="P95" s="19">
        <f t="shared" si="4"/>
        <v>0</v>
      </c>
    </row>
    <row r="96" spans="2:16" ht="14.25">
      <c r="B96" s="35">
        <v>93</v>
      </c>
      <c r="C96" s="44" t="s">
        <v>418</v>
      </c>
      <c r="D96" s="45">
        <v>1969</v>
      </c>
      <c r="E96" s="46" t="s">
        <v>443</v>
      </c>
      <c r="F96" s="16"/>
      <c r="G96" s="4"/>
      <c r="H96" s="11"/>
      <c r="I96" s="24"/>
      <c r="J96" s="16"/>
      <c r="K96" s="24"/>
      <c r="L96" s="24"/>
      <c r="M96" s="16"/>
      <c r="N96" s="16"/>
      <c r="O96" s="14">
        <f t="shared" si="3"/>
        <v>0</v>
      </c>
      <c r="P96" s="19">
        <f t="shared" si="4"/>
        <v>0</v>
      </c>
    </row>
    <row r="97" spans="2:16" ht="14.25">
      <c r="B97" s="35">
        <v>94</v>
      </c>
      <c r="C97" s="50" t="s">
        <v>220</v>
      </c>
      <c r="D97" s="51">
        <v>1974</v>
      </c>
      <c r="E97" s="44" t="s">
        <v>221</v>
      </c>
      <c r="F97" s="16"/>
      <c r="G97" s="16"/>
      <c r="J97" s="16"/>
      <c r="K97" s="16"/>
      <c r="L97" s="16"/>
      <c r="M97" s="16"/>
      <c r="N97" s="16"/>
      <c r="O97" s="14">
        <f t="shared" si="3"/>
        <v>0</v>
      </c>
      <c r="P97" s="19">
        <f t="shared" si="4"/>
        <v>0</v>
      </c>
    </row>
    <row r="98" spans="2:16" ht="14.25">
      <c r="B98" s="35">
        <v>95</v>
      </c>
      <c r="C98" s="46" t="s">
        <v>480</v>
      </c>
      <c r="D98" s="45">
        <v>2000</v>
      </c>
      <c r="E98" s="46" t="s">
        <v>156</v>
      </c>
      <c r="F98" s="4"/>
      <c r="G98" s="4"/>
      <c r="H98" s="11"/>
      <c r="I98" s="24"/>
      <c r="J98" s="16"/>
      <c r="K98" s="24"/>
      <c r="L98" s="24"/>
      <c r="M98" s="24"/>
      <c r="N98" s="24"/>
      <c r="O98" s="14">
        <f t="shared" si="3"/>
        <v>0</v>
      </c>
      <c r="P98" s="19">
        <f t="shared" si="4"/>
        <v>0</v>
      </c>
    </row>
    <row r="99" spans="2:16" ht="14.25">
      <c r="B99" s="35">
        <v>96</v>
      </c>
      <c r="C99" s="57" t="s">
        <v>243</v>
      </c>
      <c r="D99" s="51">
        <v>1975</v>
      </c>
      <c r="E99" s="50"/>
      <c r="G99" s="16"/>
      <c r="H99" s="16"/>
      <c r="I99" s="24"/>
      <c r="O99" s="14">
        <f t="shared" si="3"/>
        <v>0</v>
      </c>
      <c r="P99" s="19">
        <f t="shared" si="4"/>
        <v>0</v>
      </c>
    </row>
    <row r="100" spans="2:16" ht="14.25">
      <c r="B100" s="35">
        <v>97</v>
      </c>
      <c r="C100" s="44" t="s">
        <v>119</v>
      </c>
      <c r="D100" s="3">
        <v>1989</v>
      </c>
      <c r="E100" s="44" t="s">
        <v>120</v>
      </c>
      <c r="F100" s="16"/>
      <c r="G100" s="16"/>
      <c r="H100" s="16"/>
      <c r="I100" s="24"/>
      <c r="J100" s="24"/>
      <c r="K100" s="24"/>
      <c r="L100" s="24"/>
      <c r="M100" s="24"/>
      <c r="N100" s="24"/>
      <c r="O100" s="14">
        <f aca="true" t="shared" si="5" ref="O100:O131">SUM(F100:N100)</f>
        <v>0</v>
      </c>
      <c r="P100" s="19">
        <f t="shared" si="4"/>
        <v>0</v>
      </c>
    </row>
    <row r="101" spans="2:16" ht="14.25">
      <c r="B101" s="35">
        <v>98</v>
      </c>
      <c r="C101" s="44" t="s">
        <v>21</v>
      </c>
      <c r="D101" s="3">
        <v>1996</v>
      </c>
      <c r="E101" s="44" t="s">
        <v>41</v>
      </c>
      <c r="F101" s="16"/>
      <c r="G101" s="16"/>
      <c r="H101" s="4"/>
      <c r="I101" s="24"/>
      <c r="J101" s="24"/>
      <c r="K101" s="24"/>
      <c r="L101" s="24"/>
      <c r="M101" s="16"/>
      <c r="N101" s="16"/>
      <c r="O101" s="14">
        <f t="shared" si="5"/>
        <v>0</v>
      </c>
      <c r="P101" s="19">
        <f t="shared" si="4"/>
        <v>0</v>
      </c>
    </row>
    <row r="102" spans="2:16" ht="14.25">
      <c r="B102" s="35">
        <v>99</v>
      </c>
      <c r="C102" s="57" t="s">
        <v>329</v>
      </c>
      <c r="D102" s="51">
        <v>1999</v>
      </c>
      <c r="E102" s="44" t="s">
        <v>66</v>
      </c>
      <c r="G102" s="16"/>
      <c r="H102" s="16"/>
      <c r="L102" s="24"/>
      <c r="O102" s="14">
        <f t="shared" si="5"/>
        <v>0</v>
      </c>
      <c r="P102" s="19">
        <f t="shared" si="4"/>
        <v>0</v>
      </c>
    </row>
    <row r="103" spans="2:16" ht="14.25">
      <c r="B103" s="35">
        <v>100</v>
      </c>
      <c r="C103" s="46" t="s">
        <v>478</v>
      </c>
      <c r="D103" s="45">
        <v>1972</v>
      </c>
      <c r="E103" s="46" t="s">
        <v>40</v>
      </c>
      <c r="F103" s="16"/>
      <c r="G103" s="16"/>
      <c r="H103" s="11"/>
      <c r="I103" s="24"/>
      <c r="J103" s="24"/>
      <c r="K103" s="24"/>
      <c r="L103" s="24"/>
      <c r="M103" s="24"/>
      <c r="N103" s="24"/>
      <c r="O103" s="14">
        <f t="shared" si="5"/>
        <v>0</v>
      </c>
      <c r="P103" s="19">
        <f t="shared" si="4"/>
        <v>0</v>
      </c>
    </row>
    <row r="104" spans="2:16" ht="14.25">
      <c r="B104" s="35">
        <v>101</v>
      </c>
      <c r="C104" s="57" t="s">
        <v>433</v>
      </c>
      <c r="D104" s="51">
        <v>1978</v>
      </c>
      <c r="E104" s="44" t="s">
        <v>34</v>
      </c>
      <c r="G104" s="16"/>
      <c r="M104" s="24"/>
      <c r="O104" s="14">
        <f t="shared" si="5"/>
        <v>0</v>
      </c>
      <c r="P104" s="19">
        <f t="shared" si="4"/>
        <v>0</v>
      </c>
    </row>
    <row r="105" spans="2:16" ht="14.25">
      <c r="B105" s="35">
        <v>102</v>
      </c>
      <c r="C105" s="44" t="s">
        <v>125</v>
      </c>
      <c r="D105" s="3">
        <v>1984</v>
      </c>
      <c r="E105" s="44"/>
      <c r="F105" s="16"/>
      <c r="G105" s="16"/>
      <c r="H105" s="16"/>
      <c r="I105" s="24"/>
      <c r="J105" s="24"/>
      <c r="K105" s="24"/>
      <c r="L105" s="16"/>
      <c r="M105" s="24"/>
      <c r="N105" s="24"/>
      <c r="O105" s="14">
        <f t="shared" si="5"/>
        <v>0</v>
      </c>
      <c r="P105" s="19">
        <f t="shared" si="4"/>
        <v>0</v>
      </c>
    </row>
    <row r="106" spans="2:16" ht="14.25">
      <c r="B106" s="35">
        <v>103</v>
      </c>
      <c r="C106" s="50" t="s">
        <v>208</v>
      </c>
      <c r="D106" s="51">
        <v>1962</v>
      </c>
      <c r="E106" s="58" t="s">
        <v>193</v>
      </c>
      <c r="F106" s="16"/>
      <c r="G106" s="16"/>
      <c r="J106" s="16"/>
      <c r="O106" s="14">
        <f t="shared" si="5"/>
        <v>0</v>
      </c>
      <c r="P106" s="19">
        <f t="shared" si="4"/>
        <v>0</v>
      </c>
    </row>
    <row r="107" spans="2:16" ht="14.25">
      <c r="B107" s="35">
        <v>104</v>
      </c>
      <c r="C107" s="50" t="s">
        <v>206</v>
      </c>
      <c r="D107" s="51">
        <v>1987</v>
      </c>
      <c r="E107" s="44" t="s">
        <v>193</v>
      </c>
      <c r="F107" s="13"/>
      <c r="G107" s="16"/>
      <c r="J107" s="16"/>
      <c r="K107" s="16"/>
      <c r="O107" s="14">
        <f t="shared" si="5"/>
        <v>0</v>
      </c>
      <c r="P107" s="19">
        <f t="shared" si="4"/>
        <v>0</v>
      </c>
    </row>
    <row r="108" spans="2:16" ht="14.25">
      <c r="B108" s="35">
        <v>105</v>
      </c>
      <c r="C108" s="44" t="s">
        <v>105</v>
      </c>
      <c r="D108" s="3">
        <v>1972</v>
      </c>
      <c r="E108" s="44"/>
      <c r="F108" s="16"/>
      <c r="G108" s="16"/>
      <c r="H108" s="16"/>
      <c r="I108" s="16"/>
      <c r="J108" s="24"/>
      <c r="K108" s="16"/>
      <c r="L108" s="24"/>
      <c r="M108" s="16"/>
      <c r="N108" s="16"/>
      <c r="O108" s="14">
        <f t="shared" si="5"/>
        <v>0</v>
      </c>
      <c r="P108" s="19">
        <f t="shared" si="4"/>
        <v>0</v>
      </c>
    </row>
    <row r="109" spans="2:16" ht="14.25">
      <c r="B109" s="35">
        <v>106</v>
      </c>
      <c r="C109" s="50" t="s">
        <v>209</v>
      </c>
      <c r="D109" s="51">
        <v>1993</v>
      </c>
      <c r="E109" s="58"/>
      <c r="F109" s="16"/>
      <c r="G109" s="16"/>
      <c r="H109" s="16"/>
      <c r="J109" s="16"/>
      <c r="K109" s="16"/>
      <c r="L109" s="16"/>
      <c r="M109" s="16"/>
      <c r="N109" s="16"/>
      <c r="O109" s="14">
        <f t="shared" si="5"/>
        <v>0</v>
      </c>
      <c r="P109" s="19">
        <f t="shared" si="4"/>
        <v>0</v>
      </c>
    </row>
    <row r="110" spans="2:16" ht="14.25">
      <c r="B110" s="35">
        <v>107</v>
      </c>
      <c r="C110" s="50" t="s">
        <v>240</v>
      </c>
      <c r="D110" s="51">
        <v>1976</v>
      </c>
      <c r="E110" s="58" t="s">
        <v>241</v>
      </c>
      <c r="F110" s="13"/>
      <c r="G110" s="16"/>
      <c r="I110" s="24"/>
      <c r="J110" s="16"/>
      <c r="K110" s="16"/>
      <c r="O110" s="14">
        <f t="shared" si="5"/>
        <v>0</v>
      </c>
      <c r="P110" s="19">
        <f t="shared" si="4"/>
        <v>0</v>
      </c>
    </row>
    <row r="111" spans="2:16" ht="14.25">
      <c r="B111" s="35">
        <v>108</v>
      </c>
      <c r="C111" s="57" t="s">
        <v>268</v>
      </c>
      <c r="D111" s="51">
        <v>1984</v>
      </c>
      <c r="E111" s="58" t="s">
        <v>255</v>
      </c>
      <c r="J111" s="16"/>
      <c r="K111" s="16"/>
      <c r="L111" s="16"/>
      <c r="M111" s="16"/>
      <c r="N111" s="16"/>
      <c r="O111" s="14">
        <f t="shared" si="5"/>
        <v>0</v>
      </c>
      <c r="P111" s="19">
        <f t="shared" si="4"/>
        <v>0</v>
      </c>
    </row>
    <row r="112" spans="2:16" ht="14.25">
      <c r="B112" s="35">
        <v>109</v>
      </c>
      <c r="C112" s="57" t="s">
        <v>444</v>
      </c>
      <c r="D112" s="51">
        <v>1978</v>
      </c>
      <c r="E112" s="58" t="s">
        <v>33</v>
      </c>
      <c r="L112" s="16"/>
      <c r="M112" s="16"/>
      <c r="N112" s="16"/>
      <c r="O112" s="14">
        <f t="shared" si="5"/>
        <v>0</v>
      </c>
      <c r="P112" s="19">
        <f t="shared" si="4"/>
        <v>0</v>
      </c>
    </row>
    <row r="113" spans="2:16" ht="14.25">
      <c r="B113" s="35">
        <v>110</v>
      </c>
      <c r="C113" s="44" t="s">
        <v>110</v>
      </c>
      <c r="D113" s="3">
        <v>2003</v>
      </c>
      <c r="E113" s="44" t="s">
        <v>33</v>
      </c>
      <c r="F113" s="16"/>
      <c r="G113" s="16"/>
      <c r="H113" s="4"/>
      <c r="I113" s="16"/>
      <c r="J113" s="24"/>
      <c r="K113" s="24"/>
      <c r="L113" s="24"/>
      <c r="M113" s="24"/>
      <c r="N113" s="24"/>
      <c r="O113" s="14">
        <f t="shared" si="5"/>
        <v>0</v>
      </c>
      <c r="P113" s="19">
        <f t="shared" si="4"/>
        <v>0</v>
      </c>
    </row>
    <row r="114" spans="2:16" ht="14.25">
      <c r="B114" s="35">
        <v>111</v>
      </c>
      <c r="C114" s="57" t="s">
        <v>265</v>
      </c>
      <c r="D114" s="51">
        <v>1986</v>
      </c>
      <c r="E114" s="50" t="s">
        <v>255</v>
      </c>
      <c r="G114" s="16"/>
      <c r="H114" s="16"/>
      <c r="K114" s="16"/>
      <c r="O114" s="14">
        <f t="shared" si="5"/>
        <v>0</v>
      </c>
      <c r="P114" s="19">
        <f t="shared" si="4"/>
        <v>0</v>
      </c>
    </row>
    <row r="115" spans="2:16" ht="14.25">
      <c r="B115" s="35">
        <v>112</v>
      </c>
      <c r="C115" s="57" t="s">
        <v>274</v>
      </c>
      <c r="D115" s="51">
        <v>1963</v>
      </c>
      <c r="E115" s="58" t="s">
        <v>255</v>
      </c>
      <c r="G115" s="16"/>
      <c r="K115" s="16"/>
      <c r="O115" s="14">
        <f t="shared" si="5"/>
        <v>0</v>
      </c>
      <c r="P115" s="19">
        <f t="shared" si="4"/>
        <v>0</v>
      </c>
    </row>
    <row r="116" spans="2:16" ht="14.25">
      <c r="B116" s="35">
        <v>113</v>
      </c>
      <c r="C116" s="57" t="s">
        <v>251</v>
      </c>
      <c r="D116" s="51">
        <v>1982</v>
      </c>
      <c r="E116" s="50"/>
      <c r="G116" s="16"/>
      <c r="J116" s="16"/>
      <c r="K116" s="24"/>
      <c r="O116" s="14">
        <f t="shared" si="5"/>
        <v>0</v>
      </c>
      <c r="P116" s="19">
        <f t="shared" si="4"/>
        <v>0</v>
      </c>
    </row>
    <row r="117" spans="2:16" ht="14.25">
      <c r="B117" s="35">
        <v>114</v>
      </c>
      <c r="C117" s="57" t="s">
        <v>252</v>
      </c>
      <c r="D117" s="51">
        <v>1981</v>
      </c>
      <c r="E117" s="58" t="s">
        <v>177</v>
      </c>
      <c r="J117" s="16"/>
      <c r="K117" s="16"/>
      <c r="O117" s="14">
        <f t="shared" si="5"/>
        <v>0</v>
      </c>
      <c r="P117" s="19">
        <f t="shared" si="4"/>
        <v>0</v>
      </c>
    </row>
    <row r="118" spans="2:16" ht="14.25">
      <c r="B118" s="35">
        <v>115</v>
      </c>
      <c r="C118" s="57" t="s">
        <v>429</v>
      </c>
      <c r="D118" s="51">
        <v>1973</v>
      </c>
      <c r="E118" s="44" t="s">
        <v>34</v>
      </c>
      <c r="G118" s="16"/>
      <c r="M118" s="24"/>
      <c r="O118" s="14">
        <f t="shared" si="5"/>
        <v>0</v>
      </c>
      <c r="P118" s="19">
        <f t="shared" si="4"/>
        <v>0</v>
      </c>
    </row>
    <row r="119" spans="2:16" ht="14.25">
      <c r="B119" s="35">
        <v>116</v>
      </c>
      <c r="C119" s="44" t="s">
        <v>106</v>
      </c>
      <c r="D119" s="3">
        <v>1978</v>
      </c>
      <c r="E119" s="44" t="s">
        <v>41</v>
      </c>
      <c r="F119" s="13"/>
      <c r="G119" s="16"/>
      <c r="H119" s="4"/>
      <c r="I119" s="16"/>
      <c r="J119" s="24"/>
      <c r="K119" s="24"/>
      <c r="L119" s="16"/>
      <c r="M119" s="11"/>
      <c r="N119" s="11"/>
      <c r="O119" s="14">
        <f t="shared" si="5"/>
        <v>0</v>
      </c>
      <c r="P119" s="19">
        <f t="shared" si="4"/>
        <v>0</v>
      </c>
    </row>
    <row r="120" spans="2:16" ht="14.25">
      <c r="B120" s="35">
        <v>117</v>
      </c>
      <c r="C120" s="57" t="s">
        <v>216</v>
      </c>
      <c r="D120" s="51">
        <v>1989</v>
      </c>
      <c r="E120" s="50" t="s">
        <v>177</v>
      </c>
      <c r="G120" s="16"/>
      <c r="H120" s="16"/>
      <c r="I120" s="16"/>
      <c r="J120" s="16"/>
      <c r="K120" s="16"/>
      <c r="O120" s="14">
        <f t="shared" si="5"/>
        <v>0</v>
      </c>
      <c r="P120" s="19">
        <f t="shared" si="4"/>
        <v>0</v>
      </c>
    </row>
    <row r="121" spans="2:16" ht="14.25">
      <c r="B121" s="35">
        <v>118</v>
      </c>
      <c r="C121" s="50" t="s">
        <v>238</v>
      </c>
      <c r="D121" s="51">
        <v>1976</v>
      </c>
      <c r="E121" s="44" t="s">
        <v>239</v>
      </c>
      <c r="F121" s="16"/>
      <c r="G121" s="16"/>
      <c r="I121" s="24"/>
      <c r="J121" s="16"/>
      <c r="K121" s="16"/>
      <c r="O121" s="14">
        <f t="shared" si="5"/>
        <v>0</v>
      </c>
      <c r="P121" s="19">
        <f t="shared" si="4"/>
        <v>0</v>
      </c>
    </row>
    <row r="122" spans="2:16" ht="14.25">
      <c r="B122" s="35">
        <v>119</v>
      </c>
      <c r="C122" s="57" t="s">
        <v>452</v>
      </c>
      <c r="D122" s="51">
        <v>1978</v>
      </c>
      <c r="E122" s="58"/>
      <c r="L122" s="16"/>
      <c r="M122" s="16"/>
      <c r="N122" s="16"/>
      <c r="O122" s="14">
        <f t="shared" si="5"/>
        <v>0</v>
      </c>
      <c r="P122" s="19">
        <f t="shared" si="4"/>
        <v>0</v>
      </c>
    </row>
    <row r="123" spans="2:16" ht="14.25">
      <c r="B123" s="35">
        <v>120</v>
      </c>
      <c r="C123" s="57" t="s">
        <v>437</v>
      </c>
      <c r="D123" s="51">
        <v>1985</v>
      </c>
      <c r="E123" s="44" t="s">
        <v>34</v>
      </c>
      <c r="J123" s="13"/>
      <c r="M123" s="24"/>
      <c r="O123" s="14">
        <f t="shared" si="5"/>
        <v>0</v>
      </c>
      <c r="P123" s="19">
        <f t="shared" si="4"/>
        <v>0</v>
      </c>
    </row>
    <row r="124" spans="2:16" ht="14.25">
      <c r="B124" s="35">
        <v>121</v>
      </c>
      <c r="C124" s="44" t="s">
        <v>25</v>
      </c>
      <c r="D124" s="3">
        <v>1993</v>
      </c>
      <c r="E124" s="44" t="s">
        <v>90</v>
      </c>
      <c r="F124" s="16"/>
      <c r="G124" s="16"/>
      <c r="H124" s="4"/>
      <c r="I124" s="24"/>
      <c r="J124" s="24"/>
      <c r="K124" s="24"/>
      <c r="L124" s="24"/>
      <c r="M124" s="24"/>
      <c r="N124" s="24"/>
      <c r="O124" s="14">
        <f t="shared" si="5"/>
        <v>0</v>
      </c>
      <c r="P124" s="19">
        <f t="shared" si="4"/>
        <v>0</v>
      </c>
    </row>
    <row r="125" spans="2:16" ht="14.25">
      <c r="B125" s="35">
        <v>122</v>
      </c>
      <c r="C125" s="44" t="s">
        <v>423</v>
      </c>
      <c r="D125" s="45">
        <v>1985</v>
      </c>
      <c r="E125" s="44" t="s">
        <v>41</v>
      </c>
      <c r="F125" s="16"/>
      <c r="G125" s="16"/>
      <c r="H125" s="4"/>
      <c r="I125" s="16"/>
      <c r="J125" s="16"/>
      <c r="K125" s="16"/>
      <c r="L125" s="16"/>
      <c r="M125" s="24"/>
      <c r="N125" s="24"/>
      <c r="O125" s="14">
        <f t="shared" si="5"/>
        <v>0</v>
      </c>
      <c r="P125" s="19">
        <f t="shared" si="4"/>
        <v>0</v>
      </c>
    </row>
    <row r="126" spans="2:16" ht="14.25">
      <c r="B126" s="35">
        <v>123</v>
      </c>
      <c r="C126" s="44" t="s">
        <v>74</v>
      </c>
      <c r="D126" s="3">
        <v>1989</v>
      </c>
      <c r="E126" s="44" t="s">
        <v>41</v>
      </c>
      <c r="F126" s="16"/>
      <c r="G126" s="16"/>
      <c r="H126" s="4"/>
      <c r="I126" s="16"/>
      <c r="J126" s="16"/>
      <c r="K126" s="16"/>
      <c r="L126" s="16"/>
      <c r="M126" s="24"/>
      <c r="N126" s="24"/>
      <c r="O126" s="14">
        <f t="shared" si="5"/>
        <v>0</v>
      </c>
      <c r="P126" s="19">
        <f t="shared" si="4"/>
        <v>0</v>
      </c>
    </row>
    <row r="127" spans="2:16" ht="14.25">
      <c r="B127" s="35">
        <v>124</v>
      </c>
      <c r="C127" s="50" t="s">
        <v>237</v>
      </c>
      <c r="D127" s="51">
        <v>1979</v>
      </c>
      <c r="E127" s="58"/>
      <c r="F127" s="16"/>
      <c r="G127" s="16"/>
      <c r="I127" s="24"/>
      <c r="L127" s="16"/>
      <c r="M127" s="16"/>
      <c r="N127" s="16"/>
      <c r="O127" s="14">
        <f t="shared" si="5"/>
        <v>0</v>
      </c>
      <c r="P127" s="19">
        <f t="shared" si="4"/>
        <v>0</v>
      </c>
    </row>
    <row r="128" spans="2:16" ht="14.25">
      <c r="B128" s="35">
        <v>125</v>
      </c>
      <c r="C128" s="57" t="s">
        <v>254</v>
      </c>
      <c r="D128" s="51">
        <v>1974</v>
      </c>
      <c r="E128" s="50" t="s">
        <v>255</v>
      </c>
      <c r="G128" s="16"/>
      <c r="K128" s="24"/>
      <c r="L128" s="16"/>
      <c r="M128" s="16"/>
      <c r="N128" s="16"/>
      <c r="O128" s="14">
        <f t="shared" si="5"/>
        <v>0</v>
      </c>
      <c r="P128" s="19">
        <f t="shared" si="4"/>
        <v>0</v>
      </c>
    </row>
    <row r="129" spans="2:16" ht="14.25">
      <c r="B129" s="35">
        <v>126</v>
      </c>
      <c r="C129" s="50" t="s">
        <v>225</v>
      </c>
      <c r="D129" s="51">
        <v>2003</v>
      </c>
      <c r="E129" s="44" t="s">
        <v>41</v>
      </c>
      <c r="F129" s="13"/>
      <c r="G129" s="16"/>
      <c r="I129" s="24"/>
      <c r="K129" s="16"/>
      <c r="L129" s="16"/>
      <c r="M129" s="16"/>
      <c r="N129" s="16"/>
      <c r="O129" s="14">
        <f t="shared" si="5"/>
        <v>0</v>
      </c>
      <c r="P129" s="19">
        <f t="shared" si="4"/>
        <v>0</v>
      </c>
    </row>
    <row r="130" spans="2:16" ht="14.25">
      <c r="B130" s="35">
        <v>127</v>
      </c>
      <c r="C130" s="57" t="s">
        <v>233</v>
      </c>
      <c r="D130" s="51">
        <v>1974</v>
      </c>
      <c r="E130" s="44" t="s">
        <v>41</v>
      </c>
      <c r="G130" s="16"/>
      <c r="H130" s="16"/>
      <c r="I130" s="24"/>
      <c r="O130" s="14">
        <f t="shared" si="5"/>
        <v>0</v>
      </c>
      <c r="P130" s="19">
        <f t="shared" si="4"/>
        <v>0</v>
      </c>
    </row>
    <row r="131" spans="2:16" ht="14.25">
      <c r="B131" s="35">
        <v>128</v>
      </c>
      <c r="C131" s="57" t="s">
        <v>245</v>
      </c>
      <c r="D131" s="51">
        <v>1976</v>
      </c>
      <c r="E131" s="50"/>
      <c r="G131" s="16"/>
      <c r="H131" s="16"/>
      <c r="I131" s="24"/>
      <c r="K131" s="16"/>
      <c r="O131" s="14">
        <f t="shared" si="5"/>
        <v>0</v>
      </c>
      <c r="P131" s="19">
        <f t="shared" si="4"/>
        <v>0</v>
      </c>
    </row>
    <row r="132" spans="2:16" ht="14.25">
      <c r="B132" s="35">
        <v>129</v>
      </c>
      <c r="C132" s="47" t="s">
        <v>137</v>
      </c>
      <c r="D132" s="48">
        <v>2004</v>
      </c>
      <c r="E132" s="47" t="s">
        <v>38</v>
      </c>
      <c r="F132" s="4"/>
      <c r="G132" s="4"/>
      <c r="H132" s="4"/>
      <c r="I132" s="24"/>
      <c r="J132" s="16"/>
      <c r="K132" s="16"/>
      <c r="L132" s="24"/>
      <c r="M132" s="16"/>
      <c r="N132" s="16"/>
      <c r="O132" s="14">
        <f aca="true" t="shared" si="6" ref="O132:O163">SUM(F132:N132)</f>
        <v>0</v>
      </c>
      <c r="P132" s="19">
        <f t="shared" si="4"/>
        <v>0</v>
      </c>
    </row>
    <row r="133" spans="2:16" ht="14.25">
      <c r="B133" s="35">
        <v>130</v>
      </c>
      <c r="C133" s="47" t="s">
        <v>138</v>
      </c>
      <c r="D133" s="48">
        <v>1975</v>
      </c>
      <c r="E133" s="47" t="s">
        <v>38</v>
      </c>
      <c r="F133" s="13"/>
      <c r="G133" s="16"/>
      <c r="H133" s="16"/>
      <c r="I133" s="24"/>
      <c r="J133" s="24"/>
      <c r="K133" s="16"/>
      <c r="L133" s="24"/>
      <c r="M133" s="24"/>
      <c r="N133" s="24"/>
      <c r="O133" s="14">
        <f t="shared" si="6"/>
        <v>0</v>
      </c>
      <c r="P133" s="19">
        <f t="shared" si="4"/>
        <v>0</v>
      </c>
    </row>
    <row r="134" spans="2:16" ht="14.25">
      <c r="B134" s="35">
        <v>131</v>
      </c>
      <c r="C134" s="50" t="s">
        <v>234</v>
      </c>
      <c r="D134" s="51">
        <v>1977</v>
      </c>
      <c r="E134" s="58"/>
      <c r="F134" s="13"/>
      <c r="I134" s="24"/>
      <c r="K134" s="16"/>
      <c r="L134" s="16"/>
      <c r="M134" s="16"/>
      <c r="N134" s="16"/>
      <c r="O134" s="14">
        <f t="shared" si="6"/>
        <v>0</v>
      </c>
      <c r="P134" s="19">
        <f t="shared" si="4"/>
        <v>0</v>
      </c>
    </row>
    <row r="135" spans="2:16" ht="14.25">
      <c r="B135" s="35">
        <v>132</v>
      </c>
      <c r="C135" s="57" t="s">
        <v>263</v>
      </c>
      <c r="D135" s="51">
        <v>1978</v>
      </c>
      <c r="E135" s="50" t="s">
        <v>255</v>
      </c>
      <c r="G135" s="16"/>
      <c r="K135" s="24"/>
      <c r="L135" s="16"/>
      <c r="M135" s="16"/>
      <c r="N135" s="16"/>
      <c r="O135" s="14">
        <f t="shared" si="6"/>
        <v>0</v>
      </c>
      <c r="P135" s="19">
        <f aca="true" t="shared" si="7" ref="P135:P180">O135-Q135-R135-S135</f>
        <v>0</v>
      </c>
    </row>
    <row r="136" spans="2:16" ht="14.25">
      <c r="B136" s="35">
        <v>133</v>
      </c>
      <c r="C136" s="50" t="s">
        <v>190</v>
      </c>
      <c r="D136" s="3">
        <v>1979</v>
      </c>
      <c r="E136" s="50" t="s">
        <v>38</v>
      </c>
      <c r="H136" s="16"/>
      <c r="I136" s="24"/>
      <c r="J136" s="24"/>
      <c r="K136" s="24"/>
      <c r="L136" s="24"/>
      <c r="M136" s="24"/>
      <c r="N136" s="24"/>
      <c r="O136" s="14">
        <f t="shared" si="6"/>
        <v>0</v>
      </c>
      <c r="P136" s="19">
        <f t="shared" si="7"/>
        <v>0</v>
      </c>
    </row>
    <row r="137" spans="2:16" ht="14.25">
      <c r="B137" s="35">
        <v>134</v>
      </c>
      <c r="C137" s="44" t="s">
        <v>414</v>
      </c>
      <c r="D137" s="45">
        <v>1977</v>
      </c>
      <c r="E137" s="46" t="s">
        <v>34</v>
      </c>
      <c r="F137" s="13"/>
      <c r="G137" s="4"/>
      <c r="H137" s="4"/>
      <c r="I137" s="24"/>
      <c r="J137" s="24"/>
      <c r="K137" s="24"/>
      <c r="L137" s="24"/>
      <c r="M137" s="24"/>
      <c r="N137" s="24"/>
      <c r="O137" s="14">
        <f t="shared" si="6"/>
        <v>0</v>
      </c>
      <c r="P137" s="19">
        <f t="shared" si="7"/>
        <v>0</v>
      </c>
    </row>
    <row r="138" spans="2:16" ht="15.75" customHeight="1">
      <c r="B138" s="35">
        <v>135</v>
      </c>
      <c r="C138" s="57" t="s">
        <v>246</v>
      </c>
      <c r="D138" s="51">
        <v>1963</v>
      </c>
      <c r="E138" s="44"/>
      <c r="G138" s="16"/>
      <c r="I138" s="24"/>
      <c r="J138" s="16"/>
      <c r="O138" s="14">
        <f t="shared" si="6"/>
        <v>0</v>
      </c>
      <c r="P138" s="19">
        <f t="shared" si="7"/>
        <v>0</v>
      </c>
    </row>
    <row r="139" spans="2:16" ht="16.5" customHeight="1">
      <c r="B139" s="35">
        <v>136</v>
      </c>
      <c r="C139" s="50" t="s">
        <v>203</v>
      </c>
      <c r="D139" s="51">
        <v>1977</v>
      </c>
      <c r="E139" s="44"/>
      <c r="F139" s="13"/>
      <c r="H139" s="16"/>
      <c r="J139" s="16"/>
      <c r="K139" s="16"/>
      <c r="L139" s="16"/>
      <c r="M139" s="16"/>
      <c r="N139" s="16"/>
      <c r="O139" s="14">
        <f t="shared" si="6"/>
        <v>0</v>
      </c>
      <c r="P139" s="19">
        <f t="shared" si="7"/>
        <v>0</v>
      </c>
    </row>
    <row r="140" spans="2:16" ht="14.25">
      <c r="B140" s="35">
        <v>137</v>
      </c>
      <c r="C140" s="57" t="s">
        <v>235</v>
      </c>
      <c r="D140" s="51">
        <v>1995</v>
      </c>
      <c r="E140" s="44" t="s">
        <v>236</v>
      </c>
      <c r="G140" s="16"/>
      <c r="H140" s="16"/>
      <c r="I140" s="24"/>
      <c r="O140" s="14">
        <f t="shared" si="6"/>
        <v>0</v>
      </c>
      <c r="P140" s="19">
        <f t="shared" si="7"/>
        <v>0</v>
      </c>
    </row>
    <row r="141" spans="2:16" ht="14.25">
      <c r="B141" s="35">
        <v>138</v>
      </c>
      <c r="C141" s="44" t="s">
        <v>416</v>
      </c>
      <c r="D141" s="45">
        <v>1976</v>
      </c>
      <c r="E141" s="46" t="s">
        <v>34</v>
      </c>
      <c r="F141" s="13"/>
      <c r="G141" s="16"/>
      <c r="H141" s="4"/>
      <c r="I141" s="24"/>
      <c r="J141" s="24"/>
      <c r="K141" s="24"/>
      <c r="L141" s="24"/>
      <c r="M141" s="24"/>
      <c r="N141" s="24"/>
      <c r="O141" s="14">
        <f t="shared" si="6"/>
        <v>0</v>
      </c>
      <c r="P141" s="19">
        <f t="shared" si="7"/>
        <v>0</v>
      </c>
    </row>
    <row r="142" spans="2:16" ht="14.25">
      <c r="B142" s="35">
        <v>139</v>
      </c>
      <c r="C142" s="57" t="s">
        <v>232</v>
      </c>
      <c r="D142" s="51">
        <v>1988</v>
      </c>
      <c r="E142" s="58"/>
      <c r="G142" s="16"/>
      <c r="H142" s="16"/>
      <c r="I142" s="24"/>
      <c r="O142" s="14">
        <f t="shared" si="6"/>
        <v>0</v>
      </c>
      <c r="P142" s="19">
        <f t="shared" si="7"/>
        <v>0</v>
      </c>
    </row>
    <row r="143" spans="2:16" ht="14.25">
      <c r="B143" s="35">
        <v>140</v>
      </c>
      <c r="C143" s="57" t="s">
        <v>436</v>
      </c>
      <c r="D143" s="51">
        <v>1970</v>
      </c>
      <c r="E143" s="50" t="s">
        <v>403</v>
      </c>
      <c r="J143" s="13"/>
      <c r="M143" s="24"/>
      <c r="O143" s="14">
        <f t="shared" si="6"/>
        <v>0</v>
      </c>
      <c r="P143" s="19">
        <f t="shared" si="7"/>
        <v>0</v>
      </c>
    </row>
    <row r="144" spans="2:16" ht="14.25">
      <c r="B144" s="35">
        <v>141</v>
      </c>
      <c r="C144" s="57" t="s">
        <v>439</v>
      </c>
      <c r="D144" s="51">
        <v>1984</v>
      </c>
      <c r="E144" s="58" t="s">
        <v>440</v>
      </c>
      <c r="L144" s="16"/>
      <c r="M144" s="16"/>
      <c r="N144" s="16"/>
      <c r="O144" s="14">
        <f t="shared" si="6"/>
        <v>0</v>
      </c>
      <c r="P144" s="19">
        <f t="shared" si="7"/>
        <v>0</v>
      </c>
    </row>
    <row r="145" spans="2:16" ht="14.25">
      <c r="B145" s="35">
        <v>142</v>
      </c>
      <c r="C145" s="57" t="s">
        <v>455</v>
      </c>
      <c r="D145" s="51">
        <v>1975</v>
      </c>
      <c r="E145" s="58" t="s">
        <v>456</v>
      </c>
      <c r="L145" s="16"/>
      <c r="M145" s="16"/>
      <c r="N145" s="16"/>
      <c r="O145" s="14">
        <f t="shared" si="6"/>
        <v>0</v>
      </c>
      <c r="P145" s="19">
        <f t="shared" si="7"/>
        <v>0</v>
      </c>
    </row>
    <row r="146" spans="2:16" ht="14.25">
      <c r="B146" s="35">
        <v>143</v>
      </c>
      <c r="C146" s="57" t="s">
        <v>428</v>
      </c>
      <c r="D146" s="51">
        <v>1990</v>
      </c>
      <c r="E146" s="44" t="s">
        <v>34</v>
      </c>
      <c r="G146" s="16"/>
      <c r="M146" s="24"/>
      <c r="O146" s="14">
        <f t="shared" si="6"/>
        <v>0</v>
      </c>
      <c r="P146" s="19">
        <f t="shared" si="7"/>
        <v>0</v>
      </c>
    </row>
    <row r="147" spans="2:16" ht="14.25">
      <c r="B147" s="35">
        <v>144</v>
      </c>
      <c r="C147" s="57" t="s">
        <v>192</v>
      </c>
      <c r="D147" s="51">
        <v>1984</v>
      </c>
      <c r="E147" s="50" t="s">
        <v>193</v>
      </c>
      <c r="G147" s="16"/>
      <c r="H147" s="16"/>
      <c r="J147" s="16"/>
      <c r="K147" s="16"/>
      <c r="O147" s="14">
        <f t="shared" si="6"/>
        <v>0</v>
      </c>
      <c r="P147" s="19">
        <f t="shared" si="7"/>
        <v>0</v>
      </c>
    </row>
    <row r="148" spans="2:16" ht="14.25">
      <c r="B148" s="35">
        <v>145</v>
      </c>
      <c r="C148" s="50" t="s">
        <v>230</v>
      </c>
      <c r="D148" s="51">
        <v>1959</v>
      </c>
      <c r="E148" s="58"/>
      <c r="F148" s="16"/>
      <c r="G148" s="16"/>
      <c r="I148" s="24"/>
      <c r="J148" s="16"/>
      <c r="O148" s="14">
        <f t="shared" si="6"/>
        <v>0</v>
      </c>
      <c r="P148" s="19">
        <f t="shared" si="7"/>
        <v>0</v>
      </c>
    </row>
    <row r="149" spans="2:16" ht="14.25">
      <c r="B149" s="35">
        <v>146</v>
      </c>
      <c r="C149" s="44" t="s">
        <v>122</v>
      </c>
      <c r="D149" s="3">
        <v>1976</v>
      </c>
      <c r="E149" s="44"/>
      <c r="F149" s="16"/>
      <c r="G149" s="16"/>
      <c r="H149" s="4"/>
      <c r="I149" s="16"/>
      <c r="J149" s="24"/>
      <c r="K149" s="11"/>
      <c r="L149" s="11"/>
      <c r="M149" s="24"/>
      <c r="N149" s="24"/>
      <c r="O149" s="14">
        <f t="shared" si="6"/>
        <v>0</v>
      </c>
      <c r="P149" s="19">
        <f t="shared" si="7"/>
        <v>0</v>
      </c>
    </row>
    <row r="150" spans="2:16" ht="14.25">
      <c r="B150" s="35">
        <v>147</v>
      </c>
      <c r="C150" s="50" t="s">
        <v>231</v>
      </c>
      <c r="D150" s="51">
        <v>1962</v>
      </c>
      <c r="E150" s="58" t="s">
        <v>41</v>
      </c>
      <c r="F150" s="13"/>
      <c r="G150" s="16"/>
      <c r="H150" s="16"/>
      <c r="I150" s="24"/>
      <c r="K150" s="16"/>
      <c r="O150" s="14">
        <f t="shared" si="6"/>
        <v>0</v>
      </c>
      <c r="P150" s="19">
        <f t="shared" si="7"/>
        <v>0</v>
      </c>
    </row>
    <row r="151" spans="2:16" ht="14.25">
      <c r="B151" s="35">
        <v>148</v>
      </c>
      <c r="C151" s="44" t="s">
        <v>421</v>
      </c>
      <c r="D151" s="45">
        <v>1971</v>
      </c>
      <c r="E151" s="46" t="s">
        <v>144</v>
      </c>
      <c r="F151" s="4"/>
      <c r="G151" s="16"/>
      <c r="H151" s="4"/>
      <c r="I151" s="24"/>
      <c r="J151" s="24"/>
      <c r="K151" s="16"/>
      <c r="L151" s="24"/>
      <c r="M151" s="16"/>
      <c r="N151" s="16"/>
      <c r="O151" s="14">
        <f t="shared" si="6"/>
        <v>0</v>
      </c>
      <c r="P151" s="19">
        <f t="shared" si="7"/>
        <v>0</v>
      </c>
    </row>
    <row r="152" spans="2:16" ht="14.25">
      <c r="B152" s="35">
        <v>149</v>
      </c>
      <c r="C152" s="57" t="s">
        <v>229</v>
      </c>
      <c r="D152" s="51">
        <v>1990</v>
      </c>
      <c r="E152" s="50"/>
      <c r="G152" s="16"/>
      <c r="H152" s="16"/>
      <c r="I152" s="24"/>
      <c r="L152" s="16"/>
      <c r="M152" s="16"/>
      <c r="N152" s="16"/>
      <c r="O152" s="14">
        <f t="shared" si="6"/>
        <v>0</v>
      </c>
      <c r="P152" s="19">
        <f t="shared" si="7"/>
        <v>0</v>
      </c>
    </row>
    <row r="153" spans="2:16" ht="14.25">
      <c r="B153" s="35">
        <v>150</v>
      </c>
      <c r="C153" s="44" t="s">
        <v>121</v>
      </c>
      <c r="D153" s="3">
        <v>1976</v>
      </c>
      <c r="E153" s="44"/>
      <c r="F153" s="13"/>
      <c r="G153" s="16"/>
      <c r="H153" s="16"/>
      <c r="I153" s="24"/>
      <c r="J153" s="16"/>
      <c r="K153" s="16"/>
      <c r="L153" s="24"/>
      <c r="M153" s="24"/>
      <c r="N153" s="24"/>
      <c r="O153" s="14">
        <f t="shared" si="6"/>
        <v>0</v>
      </c>
      <c r="P153" s="19">
        <f t="shared" si="7"/>
        <v>0</v>
      </c>
    </row>
    <row r="154" spans="2:16" ht="14.25">
      <c r="B154" s="35">
        <v>151</v>
      </c>
      <c r="C154" s="44" t="s">
        <v>422</v>
      </c>
      <c r="D154" s="45">
        <v>1973</v>
      </c>
      <c r="E154" s="46" t="s">
        <v>326</v>
      </c>
      <c r="F154" s="16"/>
      <c r="G154" s="16"/>
      <c r="H154" s="4"/>
      <c r="I154" s="24"/>
      <c r="J154" s="24"/>
      <c r="K154" s="16"/>
      <c r="L154" s="24"/>
      <c r="M154" s="24"/>
      <c r="N154" s="24"/>
      <c r="O154" s="14">
        <f t="shared" si="6"/>
        <v>0</v>
      </c>
      <c r="P154" s="19">
        <f t="shared" si="7"/>
        <v>0</v>
      </c>
    </row>
    <row r="155" spans="2:16" ht="14.25">
      <c r="B155" s="35">
        <v>152</v>
      </c>
      <c r="C155" s="57" t="s">
        <v>253</v>
      </c>
      <c r="D155" s="51">
        <v>1981</v>
      </c>
      <c r="E155" s="44"/>
      <c r="G155" s="16"/>
      <c r="K155" s="16"/>
      <c r="O155" s="14">
        <f t="shared" si="6"/>
        <v>0</v>
      </c>
      <c r="P155" s="19">
        <f t="shared" si="7"/>
        <v>0</v>
      </c>
    </row>
    <row r="156" spans="2:16" ht="14.25">
      <c r="B156" s="35">
        <v>153</v>
      </c>
      <c r="C156" s="44" t="s">
        <v>415</v>
      </c>
      <c r="D156" s="45">
        <v>1981</v>
      </c>
      <c r="E156" s="46" t="s">
        <v>90</v>
      </c>
      <c r="F156" s="4"/>
      <c r="G156" s="4"/>
      <c r="H156" s="4"/>
      <c r="I156" s="24"/>
      <c r="J156" s="16"/>
      <c r="K156" s="16"/>
      <c r="L156" s="24"/>
      <c r="M156" s="24"/>
      <c r="N156" s="24"/>
      <c r="O156" s="14">
        <f t="shared" si="6"/>
        <v>0</v>
      </c>
      <c r="P156" s="19">
        <f t="shared" si="7"/>
        <v>0</v>
      </c>
    </row>
    <row r="157" spans="2:16" ht="14.25">
      <c r="B157" s="35">
        <v>154</v>
      </c>
      <c r="C157" s="57" t="s">
        <v>425</v>
      </c>
      <c r="D157" s="51">
        <v>1981</v>
      </c>
      <c r="E157" s="58" t="s">
        <v>40</v>
      </c>
      <c r="G157" s="16"/>
      <c r="M157" s="24"/>
      <c r="O157" s="14">
        <f t="shared" si="6"/>
        <v>0</v>
      </c>
      <c r="P157" s="19">
        <f t="shared" si="7"/>
        <v>0</v>
      </c>
    </row>
    <row r="158" spans="2:16" ht="14.25">
      <c r="B158" s="35">
        <v>155</v>
      </c>
      <c r="C158" s="57" t="s">
        <v>331</v>
      </c>
      <c r="D158" s="51">
        <v>1991</v>
      </c>
      <c r="E158" s="58" t="s">
        <v>332</v>
      </c>
      <c r="G158" s="16"/>
      <c r="H158" s="16"/>
      <c r="L158" s="24"/>
      <c r="O158" s="14">
        <f t="shared" si="6"/>
        <v>0</v>
      </c>
      <c r="P158" s="19">
        <f aca="true" t="shared" si="8" ref="P158:P179">O158-Q158-R158-S158</f>
        <v>0</v>
      </c>
    </row>
    <row r="159" spans="2:16" ht="14.25">
      <c r="B159" s="35">
        <v>156</v>
      </c>
      <c r="C159" s="57" t="s">
        <v>271</v>
      </c>
      <c r="D159" s="51">
        <v>1989</v>
      </c>
      <c r="E159" s="58"/>
      <c r="G159" s="16"/>
      <c r="J159" s="16"/>
      <c r="K159" s="16"/>
      <c r="O159" s="14">
        <f t="shared" si="6"/>
        <v>0</v>
      </c>
      <c r="P159" s="19">
        <f t="shared" si="8"/>
        <v>0</v>
      </c>
    </row>
    <row r="160" spans="2:16" ht="14.25">
      <c r="B160" s="35">
        <v>157</v>
      </c>
      <c r="C160" s="44" t="s">
        <v>126</v>
      </c>
      <c r="D160" s="3">
        <v>1991</v>
      </c>
      <c r="E160" s="44"/>
      <c r="F160" s="13"/>
      <c r="G160" s="16"/>
      <c r="H160" s="16"/>
      <c r="I160" s="24"/>
      <c r="J160" s="24"/>
      <c r="K160" s="16"/>
      <c r="L160" s="24"/>
      <c r="M160" s="24"/>
      <c r="N160" s="24"/>
      <c r="O160" s="14">
        <f t="shared" si="6"/>
        <v>0</v>
      </c>
      <c r="P160" s="19">
        <f t="shared" si="8"/>
        <v>0</v>
      </c>
    </row>
    <row r="161" spans="2:16" ht="14.25">
      <c r="B161" s="35">
        <v>158</v>
      </c>
      <c r="C161" s="44" t="s">
        <v>115</v>
      </c>
      <c r="D161" s="3">
        <v>1971</v>
      </c>
      <c r="E161" s="44" t="s">
        <v>116</v>
      </c>
      <c r="F161" s="13"/>
      <c r="G161" s="16"/>
      <c r="H161" s="16"/>
      <c r="I161" s="16"/>
      <c r="J161" s="16"/>
      <c r="K161" s="24"/>
      <c r="L161" s="24"/>
      <c r="M161" s="24"/>
      <c r="N161" s="24"/>
      <c r="O161" s="14">
        <f t="shared" si="6"/>
        <v>0</v>
      </c>
      <c r="P161" s="19">
        <f t="shared" si="8"/>
        <v>0</v>
      </c>
    </row>
    <row r="162" spans="2:16" ht="14.25">
      <c r="B162" s="35">
        <v>159</v>
      </c>
      <c r="C162" s="50" t="s">
        <v>191</v>
      </c>
      <c r="D162" s="51">
        <v>1993</v>
      </c>
      <c r="E162" s="50"/>
      <c r="F162" s="16"/>
      <c r="G162" s="16"/>
      <c r="J162" s="24"/>
      <c r="L162" s="16"/>
      <c r="M162" s="16"/>
      <c r="N162" s="16"/>
      <c r="O162" s="14">
        <f t="shared" si="6"/>
        <v>0</v>
      </c>
      <c r="P162" s="19">
        <f t="shared" si="8"/>
        <v>0</v>
      </c>
    </row>
    <row r="163" spans="2:16" ht="14.25">
      <c r="B163" s="35">
        <v>160</v>
      </c>
      <c r="C163" s="44" t="s">
        <v>123</v>
      </c>
      <c r="D163" s="3">
        <v>1982</v>
      </c>
      <c r="E163" s="44" t="s">
        <v>124</v>
      </c>
      <c r="F163" s="13"/>
      <c r="G163" s="16"/>
      <c r="H163" s="16"/>
      <c r="I163" s="16"/>
      <c r="J163" s="24"/>
      <c r="K163" s="16"/>
      <c r="L163" s="24"/>
      <c r="M163" s="24"/>
      <c r="N163" s="24"/>
      <c r="O163" s="14">
        <f t="shared" si="6"/>
        <v>0</v>
      </c>
      <c r="P163" s="19">
        <f t="shared" si="8"/>
        <v>0</v>
      </c>
    </row>
    <row r="164" spans="2:16" ht="14.25">
      <c r="B164" s="35">
        <v>161</v>
      </c>
      <c r="C164" s="57" t="s">
        <v>259</v>
      </c>
      <c r="D164" s="51">
        <v>1973</v>
      </c>
      <c r="E164" s="50"/>
      <c r="G164" s="16"/>
      <c r="K164" s="24"/>
      <c r="L164" s="16"/>
      <c r="M164" s="16"/>
      <c r="N164" s="16"/>
      <c r="O164" s="14">
        <f aca="true" t="shared" si="9" ref="O164:O195">SUM(F164:N164)</f>
        <v>0</v>
      </c>
      <c r="P164" s="19">
        <f t="shared" si="8"/>
        <v>0</v>
      </c>
    </row>
    <row r="165" spans="2:16" ht="14.25">
      <c r="B165" s="35">
        <v>162</v>
      </c>
      <c r="C165" s="57" t="s">
        <v>334</v>
      </c>
      <c r="D165" s="51">
        <v>1981</v>
      </c>
      <c r="E165" s="44"/>
      <c r="G165" s="16"/>
      <c r="H165" s="16"/>
      <c r="L165" s="24"/>
      <c r="O165" s="14">
        <f t="shared" si="9"/>
        <v>0</v>
      </c>
      <c r="P165" s="19">
        <f t="shared" si="8"/>
        <v>0</v>
      </c>
    </row>
    <row r="166" spans="2:16" ht="14.25">
      <c r="B166" s="35">
        <v>163</v>
      </c>
      <c r="C166" s="57" t="s">
        <v>424</v>
      </c>
      <c r="D166" s="51">
        <v>1979</v>
      </c>
      <c r="E166" s="44" t="s">
        <v>384</v>
      </c>
      <c r="G166" s="16"/>
      <c r="M166" s="24"/>
      <c r="O166" s="14">
        <f t="shared" si="9"/>
        <v>0</v>
      </c>
      <c r="P166" s="19">
        <f t="shared" si="8"/>
        <v>0</v>
      </c>
    </row>
    <row r="167" spans="2:16" ht="14.25">
      <c r="B167" s="35">
        <v>164</v>
      </c>
      <c r="C167" s="57" t="s">
        <v>333</v>
      </c>
      <c r="D167" s="51">
        <v>1993</v>
      </c>
      <c r="E167" s="44"/>
      <c r="G167" s="16"/>
      <c r="H167" s="16"/>
      <c r="L167" s="24"/>
      <c r="O167" s="14">
        <f t="shared" si="9"/>
        <v>0</v>
      </c>
      <c r="P167" s="19">
        <f t="shared" si="8"/>
        <v>0</v>
      </c>
    </row>
    <row r="168" spans="2:16" ht="14.25">
      <c r="B168" s="35">
        <v>165</v>
      </c>
      <c r="C168" s="57" t="s">
        <v>270</v>
      </c>
      <c r="D168" s="51">
        <v>1974</v>
      </c>
      <c r="E168" s="50" t="s">
        <v>255</v>
      </c>
      <c r="G168" s="16"/>
      <c r="K168" s="16"/>
      <c r="L168" s="16"/>
      <c r="M168" s="16"/>
      <c r="N168" s="16"/>
      <c r="O168" s="14">
        <f t="shared" si="9"/>
        <v>0</v>
      </c>
      <c r="P168" s="19">
        <f t="shared" si="8"/>
        <v>0</v>
      </c>
    </row>
    <row r="169" spans="2:16" ht="14.25">
      <c r="B169" s="35">
        <v>166</v>
      </c>
      <c r="C169" s="44" t="s">
        <v>109</v>
      </c>
      <c r="D169" s="3">
        <v>1984</v>
      </c>
      <c r="E169" s="44"/>
      <c r="F169" s="16"/>
      <c r="G169" s="16"/>
      <c r="H169" s="4"/>
      <c r="I169" s="24"/>
      <c r="J169" s="16"/>
      <c r="K169" s="16"/>
      <c r="L169" s="24"/>
      <c r="M169" s="24"/>
      <c r="N169" s="24"/>
      <c r="O169" s="14">
        <f t="shared" si="9"/>
        <v>0</v>
      </c>
      <c r="P169" s="19">
        <f t="shared" si="8"/>
        <v>0</v>
      </c>
    </row>
    <row r="170" spans="2:16" ht="14.25">
      <c r="B170" s="35">
        <v>167</v>
      </c>
      <c r="C170" s="57" t="s">
        <v>330</v>
      </c>
      <c r="D170" s="51">
        <v>1972</v>
      </c>
      <c r="E170" s="58"/>
      <c r="G170" s="16"/>
      <c r="H170" s="16"/>
      <c r="L170" s="24"/>
      <c r="O170" s="14">
        <f t="shared" si="9"/>
        <v>0</v>
      </c>
      <c r="P170" s="19">
        <f t="shared" si="8"/>
        <v>0</v>
      </c>
    </row>
    <row r="171" spans="2:16" ht="14.25">
      <c r="B171" s="35">
        <v>168</v>
      </c>
      <c r="C171" s="57" t="s">
        <v>204</v>
      </c>
      <c r="D171" s="51">
        <v>1980</v>
      </c>
      <c r="E171" s="50" t="s">
        <v>193</v>
      </c>
      <c r="G171" s="16"/>
      <c r="H171" s="16"/>
      <c r="J171" s="16"/>
      <c r="L171" s="16"/>
      <c r="M171" s="16"/>
      <c r="N171" s="16"/>
      <c r="O171" s="14">
        <f t="shared" si="9"/>
        <v>0</v>
      </c>
      <c r="P171" s="19">
        <f t="shared" si="8"/>
        <v>0</v>
      </c>
    </row>
    <row r="172" spans="2:16" ht="14.25">
      <c r="B172" s="35">
        <v>169</v>
      </c>
      <c r="C172" s="50" t="s">
        <v>213</v>
      </c>
      <c r="D172" s="51">
        <v>1979</v>
      </c>
      <c r="E172" s="44" t="s">
        <v>177</v>
      </c>
      <c r="F172" s="16"/>
      <c r="G172" s="16"/>
      <c r="J172" s="16"/>
      <c r="O172" s="14">
        <f t="shared" si="9"/>
        <v>0</v>
      </c>
      <c r="P172" s="19">
        <f t="shared" si="8"/>
        <v>0</v>
      </c>
    </row>
    <row r="173" spans="2:16" ht="14.25">
      <c r="B173" s="35">
        <v>170</v>
      </c>
      <c r="C173" s="57" t="s">
        <v>248</v>
      </c>
      <c r="D173" s="51">
        <v>1977</v>
      </c>
      <c r="E173" s="50" t="s">
        <v>249</v>
      </c>
      <c r="G173" s="16"/>
      <c r="K173" s="4"/>
      <c r="L173" s="16"/>
      <c r="M173" s="16"/>
      <c r="N173" s="16"/>
      <c r="O173" s="14">
        <f t="shared" si="9"/>
        <v>0</v>
      </c>
      <c r="P173" s="19">
        <f t="shared" si="8"/>
        <v>0</v>
      </c>
    </row>
    <row r="174" spans="2:16" ht="14.25">
      <c r="B174" s="35">
        <v>171</v>
      </c>
      <c r="C174" s="57" t="s">
        <v>198</v>
      </c>
      <c r="D174" s="51">
        <v>1990</v>
      </c>
      <c r="E174" s="58" t="s">
        <v>177</v>
      </c>
      <c r="H174" s="16"/>
      <c r="J174" s="16"/>
      <c r="K174" s="16"/>
      <c r="L174" s="16"/>
      <c r="M174" s="16"/>
      <c r="N174" s="16"/>
      <c r="O174" s="14">
        <f t="shared" si="9"/>
        <v>0</v>
      </c>
      <c r="P174" s="19">
        <f t="shared" si="8"/>
        <v>0</v>
      </c>
    </row>
    <row r="175" spans="2:16" ht="14.25">
      <c r="B175" s="35">
        <v>172</v>
      </c>
      <c r="C175" s="57" t="s">
        <v>247</v>
      </c>
      <c r="D175" s="51">
        <v>1973</v>
      </c>
      <c r="E175" s="58" t="s">
        <v>90</v>
      </c>
      <c r="G175" s="16"/>
      <c r="K175" s="16"/>
      <c r="L175" s="24"/>
      <c r="M175" s="24"/>
      <c r="O175" s="14">
        <f t="shared" si="9"/>
        <v>0</v>
      </c>
      <c r="P175" s="19">
        <f t="shared" si="8"/>
        <v>0</v>
      </c>
    </row>
    <row r="176" spans="2:16" ht="14.25">
      <c r="B176" s="35">
        <v>173</v>
      </c>
      <c r="C176" s="57" t="s">
        <v>199</v>
      </c>
      <c r="D176" s="51">
        <v>1996</v>
      </c>
      <c r="E176" s="50"/>
      <c r="G176" s="16"/>
      <c r="J176" s="16"/>
      <c r="K176" s="16"/>
      <c r="O176" s="14">
        <f t="shared" si="9"/>
        <v>0</v>
      </c>
      <c r="P176" s="19">
        <f t="shared" si="8"/>
        <v>0</v>
      </c>
    </row>
    <row r="177" spans="2:16" ht="14.25">
      <c r="B177" s="35">
        <v>174</v>
      </c>
      <c r="C177" s="57" t="s">
        <v>256</v>
      </c>
      <c r="D177" s="51">
        <v>1982</v>
      </c>
      <c r="E177" s="50" t="s">
        <v>255</v>
      </c>
      <c r="G177" s="16"/>
      <c r="H177" s="16"/>
      <c r="K177" s="24"/>
      <c r="O177" s="14">
        <f t="shared" si="9"/>
        <v>0</v>
      </c>
      <c r="P177" s="19">
        <f t="shared" si="8"/>
        <v>0</v>
      </c>
    </row>
    <row r="178" spans="2:16" ht="14.25">
      <c r="B178" s="35">
        <v>175</v>
      </c>
      <c r="C178" s="46" t="s">
        <v>479</v>
      </c>
      <c r="D178" s="45">
        <v>1968</v>
      </c>
      <c r="E178" s="44" t="s">
        <v>34</v>
      </c>
      <c r="F178" s="16"/>
      <c r="G178" s="16"/>
      <c r="H178" s="11"/>
      <c r="I178" s="24"/>
      <c r="J178" s="24"/>
      <c r="K178" s="24"/>
      <c r="L178" s="16"/>
      <c r="M178" s="16"/>
      <c r="N178" s="16"/>
      <c r="O178" s="14">
        <f t="shared" si="9"/>
        <v>0</v>
      </c>
      <c r="P178" s="19">
        <f t="shared" si="8"/>
        <v>0</v>
      </c>
    </row>
    <row r="179" spans="2:16" ht="14.25">
      <c r="B179" s="35">
        <v>176</v>
      </c>
      <c r="C179" s="57"/>
      <c r="D179" s="51"/>
      <c r="E179" s="58"/>
      <c r="G179" s="16"/>
      <c r="H179" s="16"/>
      <c r="L179" s="24"/>
      <c r="O179" s="14">
        <f aca="true" t="shared" si="10" ref="O179:O180">SUM(F179:N179)</f>
        <v>0</v>
      </c>
      <c r="P179" s="19">
        <f t="shared" si="8"/>
        <v>0</v>
      </c>
    </row>
    <row r="180" spans="2:16" ht="14.25">
      <c r="B180" s="35">
        <v>177</v>
      </c>
      <c r="C180" s="44"/>
      <c r="D180" s="45"/>
      <c r="E180" s="46"/>
      <c r="F180" s="16"/>
      <c r="G180" s="16"/>
      <c r="H180" s="4"/>
      <c r="I180" s="24"/>
      <c r="J180" s="24"/>
      <c r="K180" s="11"/>
      <c r="L180" s="11"/>
      <c r="M180" s="24"/>
      <c r="N180" s="24"/>
      <c r="O180" s="14">
        <f t="shared" si="10"/>
        <v>0</v>
      </c>
      <c r="P180" s="19">
        <f t="shared" si="7"/>
        <v>0</v>
      </c>
    </row>
    <row r="181" spans="2:16" ht="14.25">
      <c r="B181" s="35"/>
      <c r="C181" s="46"/>
      <c r="D181" s="45"/>
      <c r="E181" s="46"/>
      <c r="F181" s="13"/>
      <c r="G181" s="16"/>
      <c r="H181" s="4"/>
      <c r="I181" s="24"/>
      <c r="J181" s="24"/>
      <c r="K181" s="16"/>
      <c r="L181" s="24"/>
      <c r="M181" s="16"/>
      <c r="N181" s="16"/>
      <c r="O181" s="14"/>
      <c r="P181" s="19"/>
    </row>
    <row r="182" spans="3:16" ht="14.25">
      <c r="C182" s="46"/>
      <c r="D182" s="45"/>
      <c r="E182" s="46"/>
      <c r="F182" s="4"/>
      <c r="G182" s="4"/>
      <c r="H182" s="4"/>
      <c r="I182" s="24"/>
      <c r="J182" s="24"/>
      <c r="K182" s="16"/>
      <c r="L182" s="24"/>
      <c r="M182" s="11"/>
      <c r="N182" s="11"/>
      <c r="O182" s="14"/>
      <c r="P182" s="19"/>
    </row>
    <row r="183" spans="3:16" ht="15">
      <c r="C183" s="44"/>
      <c r="D183" s="36"/>
      <c r="E183" s="44"/>
      <c r="L183" s="16"/>
      <c r="M183" s="16"/>
      <c r="N183" s="16"/>
      <c r="O183" s="14"/>
      <c r="P183" s="19"/>
    </row>
    <row r="184" spans="2:15" ht="12.75">
      <c r="B184" s="22"/>
      <c r="L184" s="16"/>
      <c r="M184" s="16"/>
      <c r="N184" s="16"/>
      <c r="O184" s="14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Točík Rostislav</dc:creator>
  <cp:keywords/>
  <dc:description/>
  <cp:lastModifiedBy>Admin</cp:lastModifiedBy>
  <cp:lastPrinted>2019-09-17T13:57:32Z</cp:lastPrinted>
  <dcterms:created xsi:type="dcterms:W3CDTF">2002-05-21T05:08:10Z</dcterms:created>
  <dcterms:modified xsi:type="dcterms:W3CDTF">2020-10-13T10:22:47Z</dcterms:modified>
  <cp:category/>
  <cp:version/>
  <cp:contentType/>
  <cp:contentStatus/>
</cp:coreProperties>
</file>