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ěk Hercik\Downloads\"/>
    </mc:Choice>
  </mc:AlternateContent>
  <xr:revisionPtr revIDLastSave="0" documentId="8_{5A66E5E0-76F2-4F8B-AD0F-1C85706A7648}" xr6:coauthVersionLast="37" xr6:coauthVersionMax="37" xr10:uidLastSave="{00000000-0000-0000-0000-000000000000}"/>
  <bookViews>
    <workbookView xWindow="0" yWindow="0" windowWidth="20490" windowHeight="6945"/>
  </bookViews>
  <sheets>
    <sheet name="Rollo liga 2018" sheetId="2" r:id="rId1"/>
    <sheet name="Žákyně" sheetId="16" r:id="rId2"/>
    <sheet name="Žáci" sheetId="15" r:id="rId3"/>
    <sheet name="Kadetky" sheetId="14" r:id="rId4"/>
    <sheet name="Kadeti" sheetId="13" r:id="rId5"/>
    <sheet name="Juniorky" sheetId="4" r:id="rId6"/>
    <sheet name="Junioři" sheetId="3" r:id="rId7"/>
    <sheet name="Seniorky" sheetId="6" r:id="rId8"/>
    <sheet name="Senioři" sheetId="5" r:id="rId9"/>
    <sheet name="Ženy Masters" sheetId="8" r:id="rId10"/>
    <sheet name="Muži Masters" sheetId="7" r:id="rId11"/>
    <sheet name="Veteránky" sheetId="10" r:id="rId12"/>
    <sheet name="Veteráni" sheetId="9" r:id="rId13"/>
    <sheet name="Ultraveteránky" sheetId="12" r:id="rId14"/>
    <sheet name="Ultraveteráni" sheetId="11" r:id="rId15"/>
    <sheet name="JEZDCI MIMO SOUTĚŽ RL 2018" sheetId="17" r:id="rId16"/>
  </sheets>
  <definedNames>
    <definedName name="_xlnm._FilterDatabase" localSheetId="10" hidden="1">'Muži Masters'!$B$4:$Q$14</definedName>
    <definedName name="_xlnm._FilterDatabase" localSheetId="8" hidden="1">Senioři!$A$4:$U$4</definedName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15" l="1"/>
  <c r="Q8" i="15"/>
  <c r="P10" i="5"/>
  <c r="Q10" i="5"/>
  <c r="P10" i="11"/>
  <c r="Q10" i="11"/>
  <c r="P5" i="11"/>
  <c r="Q5" i="11"/>
  <c r="P6" i="10"/>
  <c r="Q6" i="10"/>
  <c r="P6" i="8"/>
  <c r="Q6" i="8"/>
  <c r="P5" i="8"/>
  <c r="Q5" i="8"/>
  <c r="P20" i="5"/>
  <c r="Q20" i="5"/>
  <c r="P11" i="6"/>
  <c r="Q11" i="6"/>
  <c r="P6" i="6"/>
  <c r="Q6" i="6"/>
  <c r="P72" i="2"/>
  <c r="Q72" i="2"/>
  <c r="P48" i="2"/>
  <c r="Q48" i="2"/>
  <c r="P37" i="2"/>
  <c r="Q37" i="2"/>
  <c r="P159" i="2"/>
  <c r="Q159" i="2"/>
  <c r="P149" i="2"/>
  <c r="Q149" i="2"/>
  <c r="P209" i="2"/>
  <c r="Q209" i="2"/>
  <c r="P173" i="2"/>
  <c r="Q173" i="2"/>
  <c r="P17" i="9"/>
  <c r="Q17" i="9"/>
  <c r="P19" i="6"/>
  <c r="Q19" i="6"/>
  <c r="P81" i="2"/>
  <c r="Q81" i="2"/>
  <c r="P7" i="4"/>
  <c r="Q7" i="4"/>
  <c r="P10" i="13"/>
  <c r="Q10" i="13"/>
  <c r="P5" i="13"/>
  <c r="Q5" i="13"/>
  <c r="P5" i="14"/>
  <c r="Q5" i="14"/>
  <c r="P5" i="16"/>
  <c r="Q5" i="16"/>
  <c r="P5" i="15"/>
  <c r="Q5" i="15"/>
  <c r="P33" i="7"/>
  <c r="Q33" i="7"/>
  <c r="P139" i="2"/>
  <c r="Q139" i="2"/>
  <c r="P54" i="2"/>
  <c r="Q54" i="2"/>
  <c r="P74" i="2"/>
  <c r="Q74" i="2"/>
  <c r="P62" i="2"/>
  <c r="Q62" i="2"/>
  <c r="P69" i="2"/>
  <c r="Q69" i="2"/>
  <c r="P80" i="2"/>
  <c r="Q80" i="2"/>
  <c r="P83" i="2"/>
  <c r="Q83" i="2"/>
  <c r="P15" i="5"/>
  <c r="Q15" i="5"/>
  <c r="P51" i="5"/>
  <c r="Q51" i="5"/>
  <c r="P196" i="2"/>
  <c r="Q196" i="2"/>
  <c r="P189" i="2"/>
  <c r="Q189" i="2"/>
  <c r="P183" i="2"/>
  <c r="Q183" i="2"/>
  <c r="P5" i="10"/>
  <c r="Q5" i="10"/>
  <c r="P20" i="6"/>
  <c r="Q20" i="6"/>
  <c r="P232" i="2"/>
  <c r="Q232" i="2"/>
  <c r="P247" i="2"/>
  <c r="Q247" i="2"/>
  <c r="P9" i="16"/>
  <c r="Q9" i="16"/>
  <c r="P8" i="16"/>
  <c r="Q8" i="16"/>
  <c r="P75" i="2"/>
  <c r="Q75" i="2"/>
  <c r="P38" i="5"/>
  <c r="Q38" i="5"/>
  <c r="P32" i="5"/>
  <c r="Q32" i="5"/>
  <c r="P205" i="2"/>
  <c r="Q205" i="2"/>
  <c r="P16" i="8"/>
  <c r="Q16" i="8"/>
  <c r="P202" i="2"/>
  <c r="Q202" i="2"/>
  <c r="P138" i="2"/>
  <c r="Q138" i="2"/>
  <c r="P15" i="8"/>
  <c r="Q15" i="8"/>
  <c r="P27" i="7"/>
  <c r="Q27" i="7"/>
  <c r="P185" i="2"/>
  <c r="Q185" i="2"/>
  <c r="P6" i="12"/>
  <c r="Q6" i="12"/>
  <c r="P191" i="2"/>
  <c r="Q191" i="2"/>
  <c r="P176" i="2"/>
  <c r="Q176" i="2"/>
  <c r="P156" i="2"/>
  <c r="Q156" i="2"/>
  <c r="P244" i="2"/>
  <c r="Q244" i="2"/>
  <c r="P8" i="8"/>
  <c r="Q8" i="8"/>
  <c r="P4" i="7"/>
  <c r="Q4" i="7"/>
  <c r="P10" i="14"/>
  <c r="Q10" i="14"/>
  <c r="P12" i="15"/>
  <c r="Q12" i="15"/>
  <c r="P9" i="15"/>
  <c r="Q9" i="15"/>
  <c r="P71" i="2"/>
  <c r="Q71" i="2"/>
  <c r="P63" i="2"/>
  <c r="Q63" i="2"/>
  <c r="P12" i="2"/>
  <c r="Q12" i="2"/>
  <c r="P234" i="2"/>
  <c r="Q234" i="2"/>
  <c r="P40" i="2"/>
  <c r="Q40" i="2"/>
  <c r="P12" i="7"/>
  <c r="Q12" i="7"/>
  <c r="P137" i="2"/>
  <c r="Q137" i="2"/>
  <c r="P169" i="2"/>
  <c r="Q169" i="2"/>
  <c r="P167" i="2"/>
  <c r="Q167" i="2"/>
  <c r="P158" i="2"/>
  <c r="Q158" i="2"/>
  <c r="P177" i="2"/>
  <c r="Q177" i="2"/>
  <c r="P243" i="2"/>
  <c r="Q243" i="2"/>
  <c r="P187" i="2"/>
  <c r="Q187" i="2"/>
  <c r="P18" i="6"/>
  <c r="Q18" i="6"/>
  <c r="P79" i="2"/>
  <c r="Q79" i="2"/>
  <c r="P64" i="2"/>
  <c r="Q64" i="2"/>
  <c r="P19" i="2"/>
  <c r="Q19" i="2"/>
  <c r="P200" i="2"/>
  <c r="Q200" i="2"/>
  <c r="P171" i="2"/>
  <c r="Q171" i="2"/>
  <c r="P145" i="2"/>
  <c r="Q145" i="2"/>
  <c r="P11" i="16"/>
  <c r="Q11" i="16"/>
  <c r="P11" i="14"/>
  <c r="Q11" i="14"/>
  <c r="P5" i="4"/>
  <c r="Q5" i="4"/>
  <c r="P26" i="5"/>
  <c r="Q26" i="5"/>
  <c r="P30" i="7"/>
  <c r="Q30" i="7"/>
  <c r="P29" i="7"/>
  <c r="Q29" i="7"/>
  <c r="P195" i="2"/>
  <c r="Q195" i="2"/>
  <c r="P11" i="10"/>
  <c r="Q11" i="10"/>
  <c r="P136" i="2"/>
  <c r="Q136" i="2"/>
  <c r="P168" i="2"/>
  <c r="Q168" i="2"/>
  <c r="P29" i="6"/>
  <c r="Q29" i="6"/>
  <c r="P15" i="6"/>
  <c r="Q15" i="6"/>
  <c r="P179" i="2"/>
  <c r="Q179" i="2"/>
  <c r="P181" i="2"/>
  <c r="Q181" i="2"/>
  <c r="P21" i="6"/>
  <c r="Q21" i="6"/>
  <c r="P135" i="2"/>
  <c r="Q135" i="2"/>
  <c r="P49" i="5"/>
  <c r="Q49" i="5"/>
  <c r="P48" i="5"/>
  <c r="Q48" i="5"/>
  <c r="P17" i="5"/>
  <c r="Q17" i="5"/>
  <c r="P13" i="8"/>
  <c r="Q13" i="8"/>
  <c r="P134" i="2"/>
  <c r="Q134" i="2"/>
  <c r="P28" i="7"/>
  <c r="Q28" i="7"/>
  <c r="P133" i="2"/>
  <c r="Q133" i="2"/>
  <c r="P13" i="11"/>
  <c r="Q13" i="11"/>
  <c r="P25" i="7"/>
  <c r="Q25" i="7"/>
  <c r="P32" i="7"/>
  <c r="Q32" i="7"/>
  <c r="P132" i="2"/>
  <c r="Q132" i="2"/>
  <c r="P131" i="2"/>
  <c r="Q131" i="2"/>
  <c r="P130" i="2"/>
  <c r="Q130" i="2"/>
  <c r="P23" i="7"/>
  <c r="Q23" i="7"/>
  <c r="P26" i="7"/>
  <c r="Q26" i="7"/>
  <c r="P21" i="7"/>
  <c r="Q21" i="7"/>
  <c r="P78" i="2"/>
  <c r="Q78" i="2"/>
  <c r="P30" i="2"/>
  <c r="Q30" i="2"/>
  <c r="P55" i="2"/>
  <c r="Q55" i="2"/>
  <c r="P33" i="5"/>
  <c r="Q33" i="5"/>
  <c r="P50" i="2"/>
  <c r="Q50" i="2"/>
  <c r="P22" i="2"/>
  <c r="Q22" i="2"/>
  <c r="P235" i="2"/>
  <c r="Q235" i="2"/>
  <c r="P233" i="2"/>
  <c r="Q233" i="2"/>
  <c r="P178" i="2"/>
  <c r="Q178" i="2"/>
  <c r="P8" i="10"/>
  <c r="Q8" i="10"/>
  <c r="P10" i="8"/>
  <c r="Q10" i="8"/>
  <c r="P9" i="8"/>
  <c r="Q9" i="8"/>
  <c r="P129" i="2"/>
  <c r="Q129" i="2"/>
  <c r="P9" i="11"/>
  <c r="Q9" i="11"/>
  <c r="P17" i="6"/>
  <c r="Q17" i="6"/>
  <c r="P170" i="2"/>
  <c r="Q170" i="2"/>
  <c r="P8" i="11"/>
  <c r="Q8" i="11"/>
  <c r="P128" i="2"/>
  <c r="Q128" i="2"/>
  <c r="P219" i="2"/>
  <c r="Q219" i="2"/>
  <c r="P218" i="2"/>
  <c r="Q218" i="2"/>
  <c r="P9" i="14"/>
  <c r="Q9" i="14"/>
  <c r="P8" i="14"/>
  <c r="Q8" i="14"/>
  <c r="P217" i="2"/>
  <c r="Q217" i="2"/>
  <c r="P216" i="2"/>
  <c r="Q216" i="2"/>
  <c r="P13" i="14"/>
  <c r="Q13" i="14"/>
  <c r="P127" i="2"/>
  <c r="Q127" i="2"/>
  <c r="P15" i="13"/>
  <c r="Q15" i="13"/>
  <c r="P6" i="14"/>
  <c r="Q6" i="14"/>
  <c r="P214" i="2"/>
  <c r="Q214" i="2"/>
  <c r="P215" i="2"/>
  <c r="Q215" i="2"/>
  <c r="P126" i="2"/>
  <c r="Q126" i="2"/>
  <c r="P14" i="13"/>
  <c r="Q14" i="13"/>
  <c r="P125" i="2"/>
  <c r="Q125" i="2"/>
  <c r="P12" i="13"/>
  <c r="Q12" i="13"/>
  <c r="P124" i="2"/>
  <c r="Q124" i="2"/>
  <c r="P13" i="13"/>
  <c r="Q13" i="13"/>
  <c r="P11" i="13"/>
  <c r="Q11" i="13"/>
  <c r="P123" i="2"/>
  <c r="Q123" i="2"/>
  <c r="P122" i="2"/>
  <c r="Q122" i="2"/>
  <c r="P13" i="16"/>
  <c r="Q13" i="16"/>
  <c r="P213" i="2"/>
  <c r="Q213" i="2"/>
  <c r="P12" i="16"/>
  <c r="Q12" i="16"/>
  <c r="P212" i="2"/>
  <c r="Q212" i="2"/>
  <c r="P211" i="2"/>
  <c r="Q211" i="2"/>
  <c r="P11" i="15"/>
  <c r="Q11" i="15"/>
  <c r="P121" i="2"/>
  <c r="Q121" i="2"/>
  <c r="P120" i="2"/>
  <c r="Q120" i="2"/>
  <c r="P119" i="2"/>
  <c r="Q119" i="2"/>
  <c r="P210" i="2"/>
  <c r="Q210" i="2"/>
  <c r="P10" i="16"/>
  <c r="Q10" i="16"/>
  <c r="P7" i="15"/>
  <c r="Q7" i="15"/>
  <c r="P118" i="2"/>
  <c r="Q118" i="2"/>
  <c r="P14" i="9"/>
  <c r="Q14" i="9"/>
  <c r="P56" i="2"/>
  <c r="Q56" i="2"/>
  <c r="P46" i="2"/>
  <c r="Q46" i="2"/>
  <c r="P245" i="2"/>
  <c r="Q245" i="2"/>
  <c r="P228" i="2"/>
  <c r="Q228" i="2"/>
  <c r="P231" i="2"/>
  <c r="Q231" i="2"/>
  <c r="P225" i="2"/>
  <c r="Q225" i="2"/>
  <c r="P249" i="2"/>
  <c r="Q249" i="2"/>
  <c r="P248" i="2"/>
  <c r="Q248" i="2"/>
  <c r="P240" i="2"/>
  <c r="Q240" i="2"/>
  <c r="P198" i="2"/>
  <c r="Q198" i="2"/>
  <c r="P192" i="2"/>
  <c r="Q192" i="2"/>
  <c r="P11" i="11"/>
  <c r="Q11" i="11"/>
  <c r="P36" i="5"/>
  <c r="Q36" i="5"/>
  <c r="P24" i="5"/>
  <c r="Q24" i="5"/>
  <c r="P19" i="5"/>
  <c r="Q19" i="5"/>
  <c r="P117" i="2"/>
  <c r="Q117" i="2"/>
  <c r="P43" i="2"/>
  <c r="Q43" i="2"/>
  <c r="P116" i="2"/>
  <c r="Q116" i="2"/>
  <c r="P115" i="2"/>
  <c r="Q115" i="2"/>
  <c r="P114" i="2"/>
  <c r="Q114" i="2"/>
  <c r="P113" i="2"/>
  <c r="Q113" i="2"/>
  <c r="P112" i="2"/>
  <c r="Q112" i="2"/>
  <c r="P111" i="2"/>
  <c r="Q111" i="2"/>
  <c r="P110" i="2"/>
  <c r="Q110" i="2"/>
  <c r="P109" i="2"/>
  <c r="Q109" i="2"/>
  <c r="P108" i="2"/>
  <c r="Q108" i="2"/>
  <c r="P107" i="2"/>
  <c r="Q107" i="2"/>
  <c r="P66" i="2"/>
  <c r="Q66" i="2"/>
  <c r="P106" i="2"/>
  <c r="Q106" i="2"/>
  <c r="P68" i="2"/>
  <c r="Q68" i="2"/>
  <c r="P34" i="2"/>
  <c r="Q34" i="2"/>
  <c r="P42" i="2"/>
  <c r="Q42" i="2"/>
  <c r="P57" i="2"/>
  <c r="Q57" i="2"/>
  <c r="P67" i="2"/>
  <c r="Q67" i="2"/>
  <c r="P45" i="2"/>
  <c r="Q45" i="2"/>
  <c r="P21" i="2"/>
  <c r="Q21" i="2"/>
  <c r="P15" i="2"/>
  <c r="Q15" i="2"/>
  <c r="P47" i="2"/>
  <c r="Q47" i="2"/>
  <c r="P29" i="2"/>
  <c r="Q29" i="2"/>
  <c r="P105" i="2"/>
  <c r="Q105" i="2"/>
  <c r="P104" i="2"/>
  <c r="Q104" i="2"/>
  <c r="P103" i="2"/>
  <c r="Q103" i="2"/>
  <c r="P102" i="2"/>
  <c r="Q102" i="2"/>
  <c r="P101" i="2"/>
  <c r="Q101" i="2"/>
  <c r="P100" i="2"/>
  <c r="Q100" i="2"/>
  <c r="P186" i="2"/>
  <c r="Q186" i="2"/>
  <c r="P172" i="2"/>
  <c r="Q172" i="2"/>
  <c r="P197" i="2"/>
  <c r="Q197" i="2"/>
  <c r="P199" i="2"/>
  <c r="Q199" i="2"/>
  <c r="P190" i="2"/>
  <c r="Q190" i="2"/>
  <c r="P174" i="2"/>
  <c r="Q174" i="2"/>
  <c r="P180" i="2"/>
  <c r="Q180" i="2"/>
  <c r="P184" i="2"/>
  <c r="Q184" i="2"/>
  <c r="P201" i="2"/>
  <c r="Q201" i="2"/>
  <c r="P182" i="2"/>
  <c r="Q182" i="2"/>
  <c r="P193" i="2"/>
  <c r="Q193" i="2"/>
  <c r="P175" i="2"/>
  <c r="Q175" i="2"/>
  <c r="P207" i="2"/>
  <c r="Q207" i="2"/>
  <c r="P99" i="2"/>
  <c r="Q99" i="2"/>
  <c r="P98" i="2"/>
  <c r="Q98" i="2"/>
  <c r="P97" i="2"/>
  <c r="Q97" i="2"/>
  <c r="P194" i="2"/>
  <c r="Q194" i="2"/>
  <c r="P206" i="2"/>
  <c r="Q206" i="2"/>
  <c r="P203" i="2"/>
  <c r="Q203" i="2"/>
  <c r="P96" i="2"/>
  <c r="Q96" i="2"/>
  <c r="P95" i="2"/>
  <c r="Q95" i="2"/>
  <c r="P208" i="2"/>
  <c r="Q208" i="2"/>
  <c r="P7" i="13"/>
  <c r="Q7" i="13"/>
  <c r="P8" i="13"/>
  <c r="Q8" i="13"/>
  <c r="P6" i="15"/>
  <c r="Q6" i="15"/>
  <c r="P16" i="11"/>
  <c r="Q16" i="11"/>
  <c r="P24" i="7"/>
  <c r="Q24" i="7"/>
  <c r="P14" i="7"/>
  <c r="Q14" i="7"/>
  <c r="P30" i="6"/>
  <c r="Q30" i="6"/>
  <c r="P16" i="6"/>
  <c r="Q16" i="6"/>
  <c r="P27" i="6"/>
  <c r="Q27" i="6"/>
  <c r="P15" i="11"/>
  <c r="Q15" i="11"/>
  <c r="P12" i="11"/>
  <c r="Q12" i="11"/>
  <c r="P14" i="11"/>
  <c r="Q14" i="11"/>
  <c r="P5" i="12"/>
  <c r="Q5" i="12"/>
  <c r="P18" i="9"/>
  <c r="Q18" i="9"/>
  <c r="P15" i="9"/>
  <c r="Q15" i="9"/>
  <c r="P13" i="9"/>
  <c r="Q13" i="9"/>
  <c r="P10" i="9"/>
  <c r="Q10" i="9"/>
  <c r="P12" i="9"/>
  <c r="Q12" i="9"/>
  <c r="P9" i="9"/>
  <c r="Q9" i="9"/>
  <c r="P10" i="10"/>
  <c r="Q10" i="10"/>
  <c r="P7" i="10"/>
  <c r="Q7" i="10"/>
  <c r="P9" i="10"/>
  <c r="Q9" i="10"/>
  <c r="P22" i="7"/>
  <c r="Q22" i="7"/>
  <c r="P18" i="7"/>
  <c r="Q18" i="7"/>
  <c r="P9" i="7"/>
  <c r="Q9" i="7"/>
  <c r="P7" i="7"/>
  <c r="Q7" i="7"/>
  <c r="P6" i="7"/>
  <c r="Q6" i="7"/>
  <c r="P11" i="8"/>
  <c r="Q11" i="8"/>
  <c r="P14" i="8"/>
  <c r="Q14" i="8"/>
  <c r="P12" i="8"/>
  <c r="Q12" i="8"/>
  <c r="P4" i="8"/>
  <c r="Q4" i="8"/>
  <c r="P57" i="5"/>
  <c r="Q57" i="5"/>
  <c r="P40" i="5"/>
  <c r="Q40" i="5"/>
  <c r="P53" i="5"/>
  <c r="Q53" i="5"/>
  <c r="P52" i="5"/>
  <c r="Q52" i="5"/>
  <c r="P56" i="5"/>
  <c r="Q56" i="5"/>
  <c r="P44" i="5"/>
  <c r="Q44" i="5"/>
  <c r="P43" i="5"/>
  <c r="Q43" i="5"/>
  <c r="P55" i="5"/>
  <c r="Q55" i="5"/>
  <c r="P41" i="5"/>
  <c r="Q41" i="5"/>
  <c r="P27" i="5"/>
  <c r="Q27" i="5"/>
  <c r="P45" i="5"/>
  <c r="Q45" i="5"/>
  <c r="P50" i="5"/>
  <c r="Q50" i="5"/>
  <c r="P42" i="5"/>
  <c r="Q42" i="5"/>
  <c r="P26" i="6"/>
  <c r="Q26" i="6"/>
  <c r="P24" i="6"/>
  <c r="Q24" i="6"/>
  <c r="P25" i="6"/>
  <c r="Q25" i="6"/>
  <c r="P23" i="6"/>
  <c r="Q23" i="6"/>
  <c r="P28" i="6"/>
  <c r="Q28" i="6"/>
  <c r="P22" i="6"/>
  <c r="Q22" i="6"/>
  <c r="P9" i="4"/>
  <c r="Q9" i="4"/>
  <c r="P9" i="13"/>
  <c r="Q9" i="13"/>
  <c r="P4" i="14"/>
  <c r="Q4" i="14"/>
  <c r="P7" i="14"/>
  <c r="Q7" i="14"/>
  <c r="P12" i="14"/>
  <c r="Q12" i="14"/>
  <c r="P10" i="15"/>
  <c r="Q10" i="15"/>
  <c r="P14" i="16"/>
  <c r="Q14" i="16"/>
  <c r="P53" i="2"/>
  <c r="Q53" i="2"/>
  <c r="P59" i="2"/>
  <c r="Q59" i="2"/>
  <c r="P94" i="2"/>
  <c r="Q94" i="2"/>
  <c r="P229" i="2"/>
  <c r="Q229" i="2"/>
  <c r="P162" i="2"/>
  <c r="Q162" i="2"/>
  <c r="P157" i="2"/>
  <c r="Q157" i="2"/>
  <c r="P147" i="2"/>
  <c r="Q147" i="2"/>
  <c r="P5" i="6"/>
  <c r="Q5" i="6"/>
  <c r="P6" i="13"/>
  <c r="Q6" i="13"/>
  <c r="P16" i="7"/>
  <c r="Q16" i="7"/>
  <c r="P13" i="7"/>
  <c r="Q13" i="7"/>
  <c r="P31" i="7"/>
  <c r="Q31" i="7"/>
  <c r="P11" i="9"/>
  <c r="Q11" i="9"/>
  <c r="P47" i="5"/>
  <c r="Q47" i="5"/>
  <c r="P46" i="5"/>
  <c r="Q46" i="5"/>
  <c r="P54" i="5"/>
  <c r="Q54" i="5"/>
  <c r="P35" i="5"/>
  <c r="Q35" i="5"/>
  <c r="P30" i="5"/>
  <c r="Q30" i="5"/>
  <c r="P39" i="5"/>
  <c r="Q39" i="5"/>
  <c r="P37" i="5"/>
  <c r="Q37" i="5"/>
  <c r="P25" i="5"/>
  <c r="Q25" i="5"/>
  <c r="P31" i="5"/>
  <c r="Q31" i="5"/>
  <c r="P29" i="5"/>
  <c r="Q29" i="5"/>
  <c r="P23" i="5"/>
  <c r="Q23" i="5"/>
  <c r="P8" i="5"/>
  <c r="Q8" i="5"/>
  <c r="P34" i="5"/>
  <c r="Q34" i="5"/>
  <c r="P12" i="5"/>
  <c r="Q12" i="5"/>
  <c r="P16" i="5"/>
  <c r="Q16" i="5"/>
  <c r="P13" i="5"/>
  <c r="Q13" i="5"/>
  <c r="P22" i="5"/>
  <c r="Q22" i="5"/>
  <c r="P21" i="5"/>
  <c r="Q21" i="5"/>
  <c r="P9" i="5"/>
  <c r="Q9" i="5"/>
  <c r="P14" i="5"/>
  <c r="Q14" i="5"/>
  <c r="P11" i="5"/>
  <c r="Q11" i="5"/>
  <c r="P28" i="5"/>
  <c r="Q28" i="5"/>
  <c r="P6" i="5"/>
  <c r="Q6" i="5"/>
  <c r="P5" i="5"/>
  <c r="Q5" i="5"/>
  <c r="P7" i="5"/>
  <c r="Q7" i="5"/>
  <c r="P18" i="5"/>
  <c r="Q18" i="5"/>
  <c r="P12" i="6"/>
  <c r="Q12" i="6"/>
  <c r="P8" i="6"/>
  <c r="Q8" i="6"/>
  <c r="P7" i="6"/>
  <c r="Q7" i="6"/>
  <c r="P14" i="6"/>
  <c r="Q14" i="6"/>
  <c r="P10" i="6"/>
  <c r="Q10" i="6"/>
  <c r="P20" i="7"/>
  <c r="Q20" i="7"/>
  <c r="P17" i="7"/>
  <c r="Q17" i="7"/>
  <c r="P19" i="7"/>
  <c r="Q19" i="7"/>
  <c r="P15" i="7"/>
  <c r="Q15" i="7"/>
  <c r="P8" i="7"/>
  <c r="Q8" i="7"/>
  <c r="P11" i="7"/>
  <c r="Q11" i="7"/>
  <c r="P10" i="7"/>
  <c r="Q10" i="7"/>
  <c r="P7" i="11"/>
  <c r="Q7" i="11"/>
  <c r="P6" i="11"/>
  <c r="Q6" i="11"/>
  <c r="P92" i="2"/>
  <c r="Q92" i="2"/>
  <c r="P91" i="2"/>
  <c r="Q91" i="2"/>
  <c r="P90" i="2"/>
  <c r="Q90" i="2"/>
  <c r="P89" i="2"/>
  <c r="Q89" i="2"/>
  <c r="P77" i="2"/>
  <c r="Q77" i="2"/>
  <c r="P88" i="2"/>
  <c r="Q88" i="2"/>
  <c r="P87" i="2"/>
  <c r="Q87" i="2"/>
  <c r="P86" i="2"/>
  <c r="Q86" i="2"/>
  <c r="P58" i="2"/>
  <c r="Q58" i="2"/>
  <c r="P32" i="2"/>
  <c r="Q32" i="2"/>
  <c r="P85" i="2"/>
  <c r="Q85" i="2"/>
  <c r="P65" i="2"/>
  <c r="Q65" i="2"/>
  <c r="P84" i="2"/>
  <c r="Q84" i="2"/>
  <c r="P76" i="2"/>
  <c r="Q76" i="2"/>
  <c r="P61" i="2"/>
  <c r="Q61" i="2"/>
  <c r="P73" i="2"/>
  <c r="Q73" i="2"/>
  <c r="P70" i="2"/>
  <c r="Q70" i="2"/>
  <c r="P60" i="2"/>
  <c r="Q60" i="2"/>
  <c r="P51" i="2"/>
  <c r="Q51" i="2"/>
  <c r="P31" i="2"/>
  <c r="Q31" i="2"/>
  <c r="P44" i="2"/>
  <c r="Q44" i="2"/>
  <c r="P52" i="2"/>
  <c r="Q52" i="2"/>
  <c r="P49" i="2"/>
  <c r="Q49" i="2"/>
  <c r="P35" i="2"/>
  <c r="Q35" i="2"/>
  <c r="P28" i="2"/>
  <c r="Q28" i="2"/>
  <c r="P13" i="2"/>
  <c r="Q13" i="2"/>
  <c r="P26" i="2"/>
  <c r="Q26" i="2"/>
  <c r="P27" i="2"/>
  <c r="Q27" i="2"/>
  <c r="P41" i="2"/>
  <c r="Q41" i="2"/>
  <c r="P227" i="2"/>
  <c r="Q227" i="2"/>
  <c r="P223" i="2"/>
  <c r="Q223" i="2"/>
  <c r="P25" i="2"/>
  <c r="Q25" i="2"/>
  <c r="P16" i="2"/>
  <c r="Q16" i="2"/>
  <c r="P36" i="2"/>
  <c r="Q36" i="2"/>
  <c r="P14" i="2"/>
  <c r="Q14" i="2"/>
  <c r="P8" i="2"/>
  <c r="Q8" i="2"/>
  <c r="P10" i="2"/>
  <c r="Q10" i="2"/>
  <c r="P7" i="2"/>
  <c r="Q7" i="2"/>
  <c r="P9" i="2"/>
  <c r="Q9" i="2"/>
  <c r="P5" i="2"/>
  <c r="Q5" i="2"/>
  <c r="P24" i="2"/>
  <c r="Q24" i="2"/>
  <c r="P241" i="2"/>
  <c r="Q241" i="2"/>
  <c r="P164" i="2"/>
  <c r="Q164" i="2"/>
  <c r="P166" i="2"/>
  <c r="Q166" i="2"/>
  <c r="P160" i="2"/>
  <c r="Q160" i="2"/>
  <c r="P161" i="2"/>
  <c r="Q161" i="2"/>
  <c r="P155" i="2"/>
  <c r="Q155" i="2"/>
  <c r="P150" i="2"/>
  <c r="Q150" i="2"/>
  <c r="P153" i="2"/>
  <c r="Q153" i="2"/>
  <c r="P146" i="2"/>
  <c r="Q146" i="2"/>
  <c r="P165" i="2"/>
  <c r="Q165" i="2"/>
  <c r="P144" i="2"/>
  <c r="Q144" i="2"/>
  <c r="P4" i="9"/>
  <c r="Q4" i="9"/>
  <c r="P6" i="3"/>
  <c r="Q6" i="3"/>
  <c r="P5" i="3"/>
  <c r="Q5" i="3"/>
  <c r="P8" i="4"/>
  <c r="Q8" i="4"/>
  <c r="P6" i="4"/>
  <c r="Q6" i="4"/>
  <c r="P204" i="2"/>
  <c r="Q204" i="2"/>
  <c r="P188" i="2"/>
  <c r="Q188" i="2"/>
  <c r="P7" i="16"/>
  <c r="Q7" i="16"/>
  <c r="P4" i="16"/>
  <c r="Q4" i="16"/>
  <c r="P6" i="2"/>
  <c r="Q6" i="2"/>
  <c r="P11" i="2"/>
  <c r="Q11" i="2"/>
  <c r="P39" i="2"/>
  <c r="Q39" i="2"/>
  <c r="P93" i="2"/>
  <c r="Q93" i="2"/>
  <c r="P226" i="2"/>
  <c r="Q226" i="2"/>
  <c r="P4" i="4"/>
  <c r="Q4" i="4"/>
  <c r="P4" i="10"/>
  <c r="Q4" i="10"/>
  <c r="P82" i="2"/>
  <c r="Q82" i="2"/>
  <c r="P4" i="2"/>
  <c r="Q4" i="2"/>
  <c r="P246" i="2"/>
  <c r="Q246" i="2"/>
  <c r="P17" i="2"/>
  <c r="Q17" i="2"/>
  <c r="P143" i="2"/>
  <c r="Q143" i="2"/>
  <c r="P242" i="2"/>
  <c r="Q242" i="2"/>
  <c r="P4" i="12"/>
  <c r="Q4" i="12"/>
  <c r="P4" i="5"/>
  <c r="Q4" i="5"/>
  <c r="P154" i="2"/>
  <c r="Q154" i="2"/>
  <c r="P6" i="16"/>
  <c r="Q6" i="16"/>
  <c r="P151" i="2"/>
  <c r="Q151" i="2"/>
  <c r="P13" i="6"/>
  <c r="Q13" i="6"/>
  <c r="P16" i="9"/>
  <c r="Q16" i="9"/>
  <c r="P5" i="7"/>
  <c r="Q5" i="7"/>
  <c r="P8" i="9"/>
  <c r="Q8" i="9"/>
  <c r="P7" i="9"/>
  <c r="Q7" i="9"/>
  <c r="P23" i="2"/>
  <c r="Q23" i="2"/>
  <c r="P148" i="2"/>
  <c r="Q148" i="2"/>
  <c r="P239" i="2"/>
  <c r="Q239" i="2"/>
  <c r="P4" i="6"/>
  <c r="Q4" i="6"/>
  <c r="P4" i="11"/>
  <c r="Q4" i="11"/>
  <c r="P4" i="15"/>
  <c r="Q4" i="15"/>
  <c r="P152" i="2"/>
  <c r="Q152" i="2"/>
  <c r="P4" i="3"/>
  <c r="Q4" i="3"/>
  <c r="P7" i="8"/>
  <c r="Q7" i="8"/>
  <c r="P224" i="2"/>
  <c r="Q224" i="2"/>
  <c r="P4" i="13"/>
  <c r="Q4" i="13"/>
  <c r="P6" i="9"/>
  <c r="Q6" i="9"/>
  <c r="P5" i="9"/>
  <c r="Q5" i="9"/>
  <c r="P9" i="6"/>
  <c r="Q9" i="6"/>
  <c r="P238" i="2"/>
  <c r="Q238" i="2"/>
  <c r="P230" i="2"/>
  <c r="Q230" i="2"/>
  <c r="P222" i="2"/>
  <c r="Q222" i="2"/>
  <c r="P163" i="2"/>
  <c r="Q163" i="2"/>
  <c r="P142" i="2"/>
  <c r="Q142" i="2"/>
  <c r="P38" i="2"/>
  <c r="Q38" i="2"/>
  <c r="P33" i="2"/>
  <c r="Q33" i="2"/>
  <c r="P20" i="2"/>
  <c r="Q20" i="2"/>
  <c r="P18" i="2"/>
  <c r="Q18" i="2"/>
</calcChain>
</file>

<file path=xl/sharedStrings.xml><?xml version="1.0" encoding="utf-8"?>
<sst xmlns="http://schemas.openxmlformats.org/spreadsheetml/2006/main" count="2407" uniqueCount="586">
  <si>
    <t>Body celkem</t>
  </si>
  <si>
    <t>Body     (se škrty)</t>
  </si>
  <si>
    <t>1</t>
  </si>
  <si>
    <t>Tomáš</t>
  </si>
  <si>
    <t>Ultima K. Lap Team</t>
  </si>
  <si>
    <t>2</t>
  </si>
  <si>
    <t>Michal</t>
  </si>
  <si>
    <t>3</t>
  </si>
  <si>
    <t>Kadlec</t>
  </si>
  <si>
    <t>PSP-KLUB KOLOBĚHU PLZEŇ</t>
  </si>
  <si>
    <t>4</t>
  </si>
  <si>
    <t>Matyáš</t>
  </si>
  <si>
    <t>KOSTKA Racing</t>
  </si>
  <si>
    <t>5</t>
  </si>
  <si>
    <t>Ladislav</t>
  </si>
  <si>
    <t>6</t>
  </si>
  <si>
    <t>Karel</t>
  </si>
  <si>
    <t>7</t>
  </si>
  <si>
    <t>Jan</t>
  </si>
  <si>
    <t>Bez Pedálů</t>
  </si>
  <si>
    <t>8</t>
  </si>
  <si>
    <t>Jaroslav</t>
  </si>
  <si>
    <t>9</t>
  </si>
  <si>
    <t>10</t>
  </si>
  <si>
    <t>Martin</t>
  </si>
  <si>
    <t>11</t>
  </si>
  <si>
    <t>12</t>
  </si>
  <si>
    <t>Lipenští draci</t>
  </si>
  <si>
    <t>13</t>
  </si>
  <si>
    <t>Pešta (M)</t>
  </si>
  <si>
    <t>Petr</t>
  </si>
  <si>
    <t>14</t>
  </si>
  <si>
    <t>15</t>
  </si>
  <si>
    <t>16</t>
  </si>
  <si>
    <t>17</t>
  </si>
  <si>
    <t>18</t>
  </si>
  <si>
    <t>Theiner</t>
  </si>
  <si>
    <t>Ondřej</t>
  </si>
  <si>
    <t>19</t>
  </si>
  <si>
    <t>Pavel</t>
  </si>
  <si>
    <t>20</t>
  </si>
  <si>
    <t>21</t>
  </si>
  <si>
    <t>Matěj</t>
  </si>
  <si>
    <t>22</t>
  </si>
  <si>
    <t>23</t>
  </si>
  <si>
    <t>Komár (M)</t>
  </si>
  <si>
    <t>Lukáš</t>
  </si>
  <si>
    <t>Václav</t>
  </si>
  <si>
    <t>Jiří</t>
  </si>
  <si>
    <t>Remeš (M)</t>
  </si>
  <si>
    <t>Kateřina</t>
  </si>
  <si>
    <t>Martina</t>
  </si>
  <si>
    <t>Šefcová (V)</t>
  </si>
  <si>
    <t>Eva</t>
  </si>
  <si>
    <t>Klára</t>
  </si>
  <si>
    <t>Jana</t>
  </si>
  <si>
    <t>Petra</t>
  </si>
  <si>
    <t>Legátová</t>
  </si>
  <si>
    <t>Alena</t>
  </si>
  <si>
    <t>Chrti Holoubkov</t>
  </si>
  <si>
    <t>Anet</t>
  </si>
  <si>
    <t>Tereza</t>
  </si>
  <si>
    <t>JAFIDUTO 1984</t>
  </si>
  <si>
    <t>DRUŽSTVA</t>
  </si>
  <si>
    <t xml:space="preserve">PSP-KLUB KOLOBĚHU PLZEŇ </t>
  </si>
  <si>
    <t>DRUŽSTVA ŽEN</t>
  </si>
  <si>
    <t>Zdeněk</t>
  </si>
  <si>
    <t>Aleš</t>
  </si>
  <si>
    <t>Rostislav</t>
  </si>
  <si>
    <t>COCONi</t>
  </si>
  <si>
    <t>Miloš</t>
  </si>
  <si>
    <t>Novák (V)</t>
  </si>
  <si>
    <t>Seemann (V)</t>
  </si>
  <si>
    <t>David</t>
  </si>
  <si>
    <t>Miroslav</t>
  </si>
  <si>
    <t>Pelc (V)</t>
  </si>
  <si>
    <r>
      <rPr>
        <b/>
        <sz val="10"/>
        <color indexed="8"/>
        <rFont val="Arial"/>
        <family val="2"/>
        <charset val="238"/>
      </rPr>
      <t>o</t>
    </r>
    <r>
      <rPr>
        <sz val="8"/>
        <color indexed="8"/>
        <rFont val="Arial"/>
        <family val="2"/>
        <charset val="238"/>
      </rPr>
      <t xml:space="preserve"> - start v RL (Závod odlišné délky, který nedává možnost získat body do absolutního pořadí mužů a žen)</t>
    </r>
  </si>
  <si>
    <t>1.škrt</t>
  </si>
  <si>
    <t>2.škrt</t>
  </si>
  <si>
    <t>3.škrt</t>
  </si>
  <si>
    <t>Šefcová (J)</t>
  </si>
  <si>
    <t>Labská (J)</t>
  </si>
  <si>
    <t>Janák (V)</t>
  </si>
  <si>
    <t>Hercik (M)</t>
  </si>
  <si>
    <t>Koloběžci Pardubice</t>
  </si>
  <si>
    <t>UNIKOSY</t>
  </si>
  <si>
    <t>Štěpánek</t>
  </si>
  <si>
    <t>Pavel (M)</t>
  </si>
  <si>
    <t>Hromádko (UV)</t>
  </si>
  <si>
    <t>Hercik (Ž)</t>
  </si>
  <si>
    <t>Mikuláš</t>
  </si>
  <si>
    <t>Flaška (UV)</t>
  </si>
  <si>
    <t>BoKolobka tým Ostrava</t>
  </si>
  <si>
    <r>
      <t xml:space="preserve">MUŽI </t>
    </r>
    <r>
      <rPr>
        <b/>
        <sz val="11"/>
        <rFont val="Arial"/>
        <family val="2"/>
        <charset val="238"/>
      </rPr>
      <t>(ABSOLUTNÍ POŘADÍ)</t>
    </r>
  </si>
  <si>
    <r>
      <t xml:space="preserve">ŽENY </t>
    </r>
    <r>
      <rPr>
        <b/>
        <sz val="11"/>
        <rFont val="Arial"/>
        <family val="2"/>
        <charset val="238"/>
      </rPr>
      <t>(ABSOLUTNÍ POŘADÍ)</t>
    </r>
  </si>
  <si>
    <t>39</t>
  </si>
  <si>
    <t>Bouda</t>
  </si>
  <si>
    <t>Bříza (M)</t>
  </si>
  <si>
    <t>Jarůšek</t>
  </si>
  <si>
    <t>ŽENY</t>
  </si>
  <si>
    <t>S.J.</t>
  </si>
  <si>
    <t>Košvancová (V)</t>
  </si>
  <si>
    <t>Jarmila</t>
  </si>
  <si>
    <t>Andrea</t>
  </si>
  <si>
    <t>Poznámka</t>
  </si>
  <si>
    <t>4.škrt</t>
  </si>
  <si>
    <t>Pavel (J)</t>
  </si>
  <si>
    <t>Bílovský (J)</t>
  </si>
  <si>
    <t>Morávková (J)</t>
  </si>
  <si>
    <t>Zbožková (J)</t>
  </si>
  <si>
    <t>HSZ</t>
  </si>
  <si>
    <t>Peštová (M)</t>
  </si>
  <si>
    <t>Markéta</t>
  </si>
  <si>
    <t>Fišerová (M)</t>
  </si>
  <si>
    <t>Fetterová</t>
  </si>
  <si>
    <t>Edita</t>
  </si>
  <si>
    <t>Peštová (Ž)</t>
  </si>
  <si>
    <t>Kamila</t>
  </si>
  <si>
    <t>Kubíková (Ž)</t>
  </si>
  <si>
    <t>Anděla</t>
  </si>
  <si>
    <t>Klub koloběhu ZCA Tachov</t>
  </si>
  <si>
    <t>Kubík (K)</t>
  </si>
  <si>
    <t>Odvárka (UV)</t>
  </si>
  <si>
    <t>Točík (V)</t>
  </si>
  <si>
    <t>Cvalín (M)</t>
  </si>
  <si>
    <t>KOBRA</t>
  </si>
  <si>
    <t>Šmíd</t>
  </si>
  <si>
    <t>Jindřich</t>
  </si>
  <si>
    <t>Sůra</t>
  </si>
  <si>
    <t>Jakub</t>
  </si>
  <si>
    <t>Hercik (K)</t>
  </si>
  <si>
    <t>Rainová</t>
  </si>
  <si>
    <t>Gabriela</t>
  </si>
  <si>
    <t>24</t>
  </si>
  <si>
    <t>25</t>
  </si>
  <si>
    <t>26</t>
  </si>
  <si>
    <t>27</t>
  </si>
  <si>
    <t>28</t>
  </si>
  <si>
    <t>29</t>
  </si>
  <si>
    <t>31</t>
  </si>
  <si>
    <t>32</t>
  </si>
  <si>
    <t>36</t>
  </si>
  <si>
    <t>37</t>
  </si>
  <si>
    <t>38</t>
  </si>
  <si>
    <t>40</t>
  </si>
  <si>
    <t>41</t>
  </si>
  <si>
    <t>42</t>
  </si>
  <si>
    <t>MUŽI</t>
  </si>
  <si>
    <t>Kopecký</t>
  </si>
  <si>
    <t>Koláček</t>
  </si>
  <si>
    <t>BKG</t>
  </si>
  <si>
    <t>Pytela (M)</t>
  </si>
  <si>
    <t>Vlastimil</t>
  </si>
  <si>
    <t>Neugebauer</t>
  </si>
  <si>
    <t>Hub (M)</t>
  </si>
  <si>
    <t>Roman</t>
  </si>
  <si>
    <t>Ivana</t>
  </si>
  <si>
    <t>Milan</t>
  </si>
  <si>
    <t>Legát (M)</t>
  </si>
  <si>
    <t>Bucňáková</t>
  </si>
  <si>
    <t>Blanka</t>
  </si>
  <si>
    <t>Klepáčová</t>
  </si>
  <si>
    <t>Kulka</t>
  </si>
  <si>
    <t>Bartůněk</t>
  </si>
  <si>
    <t>Chmelík</t>
  </si>
  <si>
    <t>Kule</t>
  </si>
  <si>
    <t>Denisa</t>
  </si>
  <si>
    <t>Hájek</t>
  </si>
  <si>
    <t>YEDOO Team</t>
  </si>
  <si>
    <t>Švéda</t>
  </si>
  <si>
    <t>34</t>
  </si>
  <si>
    <t>35</t>
  </si>
  <si>
    <t>43</t>
  </si>
  <si>
    <t>44</t>
  </si>
  <si>
    <t>Běla</t>
  </si>
  <si>
    <t>Kráčmar (M)</t>
  </si>
  <si>
    <t>Killarová</t>
  </si>
  <si>
    <t>Pelc</t>
  </si>
  <si>
    <t>Kvita</t>
  </si>
  <si>
    <t>Josef</t>
  </si>
  <si>
    <t>Bostl</t>
  </si>
  <si>
    <t>Radek</t>
  </si>
  <si>
    <t>30</t>
  </si>
  <si>
    <t xml:space="preserve">KOSTKA Racing </t>
  </si>
  <si>
    <t>Jaromír</t>
  </si>
  <si>
    <t>Solověvová</t>
  </si>
  <si>
    <t>Velké Poříčí</t>
  </si>
  <si>
    <t>Král</t>
  </si>
  <si>
    <t>Trojancová</t>
  </si>
  <si>
    <t>Pavla</t>
  </si>
  <si>
    <t>PB1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</si>
  <si>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</si>
  <si>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</si>
  <si>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</si>
  <si>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</si>
  <si>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</si>
  <si>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</si>
  <si>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</si>
  <si>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</si>
  <si>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</si>
  <si>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>PB11</t>
  </si>
  <si>
    <t>PB12</t>
  </si>
  <si>
    <t>POMOCNÉ BODY</t>
  </si>
  <si>
    <t>Žemlík</t>
  </si>
  <si>
    <t>Boleslav</t>
  </si>
  <si>
    <t>Kylar (V)</t>
  </si>
  <si>
    <t>Lázně Slatinice</t>
  </si>
  <si>
    <r>
      <t>ROLLO LIGA 2018</t>
    </r>
    <r>
      <rPr>
        <b/>
        <sz val="18"/>
        <color indexed="12"/>
        <rFont val="Arial"/>
        <family val="2"/>
        <charset val="238"/>
      </rPr>
      <t xml:space="preserve"> </t>
    </r>
  </si>
  <si>
    <t>JUNIOŘI (2000-2002)</t>
  </si>
  <si>
    <t>JUNIORKY (2000-2002)</t>
  </si>
  <si>
    <t>MUŽI MASTERS (1978-1969)</t>
  </si>
  <si>
    <t>ROLLO LIGA 2018</t>
  </si>
  <si>
    <t>ŽENY MASTERS (1978-1969)</t>
  </si>
  <si>
    <t>VETERÁNKY (1968-1959)</t>
  </si>
  <si>
    <t>VETERÁNI (1968-1959)</t>
  </si>
  <si>
    <t>KADETI (2003-2005)</t>
  </si>
  <si>
    <t>KADETKY (2003-2005)</t>
  </si>
  <si>
    <t>ŽÁCI (2006-2008)</t>
  </si>
  <si>
    <t>ŽÁKYNĚ (2006-2008)</t>
  </si>
  <si>
    <t>Závodníci bez platné závodní licence na ROLLO LIGU 2018</t>
  </si>
  <si>
    <t>SENIOŘI (1999-1979)</t>
  </si>
  <si>
    <t>SENIORKY (1999-1979)</t>
  </si>
  <si>
    <t>I - Velké Poříčí HSZ (12.-13.5.2018)</t>
  </si>
  <si>
    <t>II - Račice RK (26.-27.5.2018)</t>
  </si>
  <si>
    <t>IV - Petrovice SPRINT (1.-2.9.2018)</t>
  </si>
  <si>
    <t>ČASOVKA</t>
  </si>
  <si>
    <t>Olšar</t>
  </si>
  <si>
    <t>Provod (V)</t>
  </si>
  <si>
    <t>Černá (Ž)</t>
  </si>
  <si>
    <t>Nela</t>
  </si>
  <si>
    <t>o</t>
  </si>
  <si>
    <t>Libscher (K)</t>
  </si>
  <si>
    <t>Matyáš (J)</t>
  </si>
  <si>
    <t>Fořtová (J)</t>
  </si>
  <si>
    <t>LANŠKROUN</t>
  </si>
  <si>
    <t>Kobylková</t>
  </si>
  <si>
    <t>Karla</t>
  </si>
  <si>
    <t>Podešvová (M)</t>
  </si>
  <si>
    <t>Pluháčková (UV)</t>
  </si>
  <si>
    <t>Lišková (V)</t>
  </si>
  <si>
    <t>Hübner</t>
  </si>
  <si>
    <t>Vlkov</t>
  </si>
  <si>
    <t>Šafář</t>
  </si>
  <si>
    <t>Klepáč</t>
  </si>
  <si>
    <t>Murín</t>
  </si>
  <si>
    <t>Fuchs</t>
  </si>
  <si>
    <t>33</t>
  </si>
  <si>
    <t xml:space="preserve">Kopecký </t>
  </si>
  <si>
    <t>Drapáč (M)</t>
  </si>
  <si>
    <t>Lanškroun</t>
  </si>
  <si>
    <t>TJ Sokol Kunvald</t>
  </si>
  <si>
    <t>Mihulka</t>
  </si>
  <si>
    <t>Matuška</t>
  </si>
  <si>
    <t>V</t>
  </si>
  <si>
    <t>ULTRAVETERÁNKY (1958 a starší)</t>
  </si>
  <si>
    <t>ULTRAVETERÁNI (1958 a starší)</t>
  </si>
  <si>
    <t>Rufferová (Ž)</t>
  </si>
  <si>
    <t>Kubín (V)</t>
  </si>
  <si>
    <t>Leoš</t>
  </si>
  <si>
    <t>ŠNECI Náchod</t>
  </si>
  <si>
    <t>Svět koloběžek</t>
  </si>
  <si>
    <t>Veselý (M)</t>
  </si>
  <si>
    <t>Metuje</t>
  </si>
  <si>
    <t>Vondra (M)</t>
  </si>
  <si>
    <t>Čermák (M)</t>
  </si>
  <si>
    <t>Hanuš (M)</t>
  </si>
  <si>
    <t>MC Metuje</t>
  </si>
  <si>
    <t>Bieliková</t>
  </si>
  <si>
    <t>Simona</t>
  </si>
  <si>
    <t>Zapletalová (Ž)</t>
  </si>
  <si>
    <t>Adéla</t>
  </si>
  <si>
    <t>1KK Lipník nad Bečvou</t>
  </si>
  <si>
    <t>Stuchlíková (Ž)</t>
  </si>
  <si>
    <t>Michaela</t>
  </si>
  <si>
    <t>Švihlíková (Ž)</t>
  </si>
  <si>
    <t>Lucie</t>
  </si>
  <si>
    <t>Ježková (Ž)</t>
  </si>
  <si>
    <t>Sára</t>
  </si>
  <si>
    <t>Baxa (Ž)</t>
  </si>
  <si>
    <t>Bostl (Ž)</t>
  </si>
  <si>
    <t>Jáchym</t>
  </si>
  <si>
    <t>Adam</t>
  </si>
  <si>
    <t>Jandík (Ž)</t>
  </si>
  <si>
    <t>Maixnerová (K)</t>
  </si>
  <si>
    <t>Eliška</t>
  </si>
  <si>
    <t>Pečová (K)</t>
  </si>
  <si>
    <t>Stuchlíková (K)</t>
  </si>
  <si>
    <t>Hájková (K)</t>
  </si>
  <si>
    <t>Nikola</t>
  </si>
  <si>
    <t>Barbora</t>
  </si>
  <si>
    <t>Baxa (K)</t>
  </si>
  <si>
    <t>Kryštof</t>
  </si>
  <si>
    <t>Hřivna (K)</t>
  </si>
  <si>
    <t>Filip</t>
  </si>
  <si>
    <t>Hryzbil (K)</t>
  </si>
  <si>
    <t>Šnejdrlová (J)</t>
  </si>
  <si>
    <t>Natálie</t>
  </si>
  <si>
    <t>Koblížková</t>
  </si>
  <si>
    <t>Dvorská</t>
  </si>
  <si>
    <t>Fofová</t>
  </si>
  <si>
    <t>Marcela</t>
  </si>
  <si>
    <t>Gartnerová</t>
  </si>
  <si>
    <t>Šafářová</t>
  </si>
  <si>
    <t>Anna</t>
  </si>
  <si>
    <t>Patrochová</t>
  </si>
  <si>
    <t>Marek</t>
  </si>
  <si>
    <t>Fiedler</t>
  </si>
  <si>
    <t>Vlášek</t>
  </si>
  <si>
    <t>Tlapa</t>
  </si>
  <si>
    <t>Kafka</t>
  </si>
  <si>
    <t>Brož</t>
  </si>
  <si>
    <t>Werner</t>
  </si>
  <si>
    <t>Anton</t>
  </si>
  <si>
    <t>Bejbl</t>
  </si>
  <si>
    <t>Hanel</t>
  </si>
  <si>
    <t>Rožec</t>
  </si>
  <si>
    <t>Sochor</t>
  </si>
  <si>
    <t>Patroch</t>
  </si>
  <si>
    <t>Ženíšek</t>
  </si>
  <si>
    <t>Lalák</t>
  </si>
  <si>
    <t>TJ Sokol Maxičky/FITMIN</t>
  </si>
  <si>
    <t>Waldhauserová (M)</t>
  </si>
  <si>
    <t>Šárka</t>
  </si>
  <si>
    <t>Katarína</t>
  </si>
  <si>
    <t>Mojžišová (M)</t>
  </si>
  <si>
    <t>Irena</t>
  </si>
  <si>
    <t>Kubínová (M)</t>
  </si>
  <si>
    <t>Dvořáková (M)</t>
  </si>
  <si>
    <t>Onderka (M)</t>
  </si>
  <si>
    <t>Alois</t>
  </si>
  <si>
    <t>Maixner (M)</t>
  </si>
  <si>
    <t>Radoslav</t>
  </si>
  <si>
    <t>Švajda (M)</t>
  </si>
  <si>
    <t>Přemysl</t>
  </si>
  <si>
    <t>Moravec (M)</t>
  </si>
  <si>
    <t>TJ Sokol Maxičky</t>
  </si>
  <si>
    <t>Štípalová</t>
  </si>
  <si>
    <t>Hana</t>
  </si>
  <si>
    <t>Sobotková</t>
  </si>
  <si>
    <t>Veronika</t>
  </si>
  <si>
    <t>Dráhová</t>
  </si>
  <si>
    <t>Věra</t>
  </si>
  <si>
    <t>Dvořáková</t>
  </si>
  <si>
    <t>Kubeš</t>
  </si>
  <si>
    <t>Plaček</t>
  </si>
  <si>
    <t>Holínka</t>
  </si>
  <si>
    <t>Pytelová (M)</t>
  </si>
  <si>
    <t>Baxová (M)</t>
  </si>
  <si>
    <t>Bílovská (M)</t>
  </si>
  <si>
    <t>Vláčilová (M)</t>
  </si>
  <si>
    <t>Štumpfová (M)</t>
  </si>
  <si>
    <t>Olga</t>
  </si>
  <si>
    <t>Drlíček (M)</t>
  </si>
  <si>
    <t>Vítězslav</t>
  </si>
  <si>
    <t>Vláčil (M)</t>
  </si>
  <si>
    <t>Daniel</t>
  </si>
  <si>
    <t>Kurfist (M)</t>
  </si>
  <si>
    <t>Liběchovští sportovci :)</t>
  </si>
  <si>
    <t>Kratochvíl (M)</t>
  </si>
  <si>
    <t>Šmídová (V)</t>
  </si>
  <si>
    <t>Bartůňková (V)</t>
  </si>
  <si>
    <t>Kadlecová (V)</t>
  </si>
  <si>
    <t>Dagmar</t>
  </si>
  <si>
    <t>Sládková (V)</t>
  </si>
  <si>
    <t>Jitka</t>
  </si>
  <si>
    <t>Ženíšek (V)</t>
  </si>
  <si>
    <t>Jandík (V)</t>
  </si>
  <si>
    <t>Plachý (V)</t>
  </si>
  <si>
    <t>Bez pedálů</t>
  </si>
  <si>
    <t>Macháček (V)</t>
  </si>
  <si>
    <t>Lubomír</t>
  </si>
  <si>
    <t>Kowal (V)</t>
  </si>
  <si>
    <t>Enžl (V)</t>
  </si>
  <si>
    <t>Rain (V)</t>
  </si>
  <si>
    <t>Černý (V)</t>
  </si>
  <si>
    <t>Klepáčová (UV)</t>
  </si>
  <si>
    <t>Žaba (UV)</t>
  </si>
  <si>
    <t>UNION Berlin</t>
  </si>
  <si>
    <t>Bartůněk (UV)</t>
  </si>
  <si>
    <t>Osmyšáci</t>
  </si>
  <si>
    <t>Kopta (UV)</t>
  </si>
  <si>
    <t>Kárný (UV)</t>
  </si>
  <si>
    <t>Mírovská</t>
  </si>
  <si>
    <t>Věchetová</t>
  </si>
  <si>
    <t>Klímová</t>
  </si>
  <si>
    <t>Prokopová</t>
  </si>
  <si>
    <t>Fulín</t>
  </si>
  <si>
    <t>Bárta (M)</t>
  </si>
  <si>
    <t>Miloslav</t>
  </si>
  <si>
    <t>Povolný (M)</t>
  </si>
  <si>
    <t>Švihlík (V)</t>
  </si>
  <si>
    <t>Růžička (V)</t>
  </si>
  <si>
    <t>Záruba (UV)</t>
  </si>
  <si>
    <t>Ota</t>
  </si>
  <si>
    <t>45</t>
  </si>
  <si>
    <t>46</t>
  </si>
  <si>
    <t>47</t>
  </si>
  <si>
    <t>48</t>
  </si>
  <si>
    <t>49</t>
  </si>
  <si>
    <t>YEDOO TEAM</t>
  </si>
  <si>
    <t xml:space="preserve">YEDOO TEAM </t>
  </si>
  <si>
    <t>50</t>
  </si>
  <si>
    <t>51</t>
  </si>
  <si>
    <t>52</t>
  </si>
  <si>
    <t>57</t>
  </si>
  <si>
    <t>58</t>
  </si>
  <si>
    <t>Bohumír</t>
  </si>
  <si>
    <t>Vítovec (V)</t>
  </si>
  <si>
    <t>Cenek (Ž)</t>
  </si>
  <si>
    <t>Macurová (Ž)</t>
  </si>
  <si>
    <t>Bára</t>
  </si>
  <si>
    <t>Barrow (Ž)</t>
  </si>
  <si>
    <t>Tina</t>
  </si>
  <si>
    <t>Kubíček (Ž)</t>
  </si>
  <si>
    <t>Sázel (Ž)</t>
  </si>
  <si>
    <t>Friblík (Ž)</t>
  </si>
  <si>
    <t>Brejchová (Ž)</t>
  </si>
  <si>
    <t>Vincenc (Ž)</t>
  </si>
  <si>
    <t>Štěpán</t>
  </si>
  <si>
    <t>Kráčmarová (Ž)</t>
  </si>
  <si>
    <t>Kupkolo MTB Trilogy</t>
  </si>
  <si>
    <t>Pešová (Ž)</t>
  </si>
  <si>
    <t>Mudrová (Ž)</t>
  </si>
  <si>
    <t>Aneta</t>
  </si>
  <si>
    <t>Jurčáková (Ž)</t>
  </si>
  <si>
    <t>Sedlář (K)</t>
  </si>
  <si>
    <t>Baslar (K)</t>
  </si>
  <si>
    <t>Barrow (K)</t>
  </si>
  <si>
    <t>Timothy</t>
  </si>
  <si>
    <t>Juřík (K)</t>
  </si>
  <si>
    <t>Sázel (K)</t>
  </si>
  <si>
    <t>František</t>
  </si>
  <si>
    <t>Renáta</t>
  </si>
  <si>
    <t xml:space="preserve">Slováková (K) </t>
  </si>
  <si>
    <t>Andrýsková (K)</t>
  </si>
  <si>
    <t>Friblík (K)</t>
  </si>
  <si>
    <t>Krečmerová (K)</t>
  </si>
  <si>
    <t>Kouřilová (K)</t>
  </si>
  <si>
    <t>Ema</t>
  </si>
  <si>
    <t>Amálie</t>
  </si>
  <si>
    <t>Vinohradníková (K)</t>
  </si>
  <si>
    <t>Bašičová (K)</t>
  </si>
  <si>
    <t>Fryzová</t>
  </si>
  <si>
    <t>Kristýna</t>
  </si>
  <si>
    <t>Kristina</t>
  </si>
  <si>
    <t>Javůrková</t>
  </si>
  <si>
    <t>Hanácký Mushers Club</t>
  </si>
  <si>
    <t>Schönová</t>
  </si>
  <si>
    <t>Jirák (UV)</t>
  </si>
  <si>
    <t>Cihlářová</t>
  </si>
  <si>
    <t>Mushing Team Ostrava</t>
  </si>
  <si>
    <t>Šmeráková</t>
  </si>
  <si>
    <t>Kňákal (UV)</t>
  </si>
  <si>
    <t>Pavel Kňákal Tábor</t>
  </si>
  <si>
    <t>Monika</t>
  </si>
  <si>
    <t>Francová (M)</t>
  </si>
  <si>
    <t>Vybíralová (M)</t>
  </si>
  <si>
    <t>Hejnešová (M)</t>
  </si>
  <si>
    <t>AC Slovan Liberec</t>
  </si>
  <si>
    <t>Drhlíková</t>
  </si>
  <si>
    <t>Kitzbergerová</t>
  </si>
  <si>
    <t>Naďa</t>
  </si>
  <si>
    <t>Provod (J)</t>
  </si>
  <si>
    <t>Burian</t>
  </si>
  <si>
    <t>Dostál (M)</t>
  </si>
  <si>
    <t>Brejcha (M)</t>
  </si>
  <si>
    <t>Fořt (V)</t>
  </si>
  <si>
    <t>Burian (M)</t>
  </si>
  <si>
    <t>Fanta (M)</t>
  </si>
  <si>
    <t xml:space="preserve">Pedál </t>
  </si>
  <si>
    <t>Spartak Sedlec</t>
  </si>
  <si>
    <t>Hrůza</t>
  </si>
  <si>
    <t>Vojtěch</t>
  </si>
  <si>
    <t>Patera</t>
  </si>
  <si>
    <t>Vladimír</t>
  </si>
  <si>
    <t>Rozbroj (M)</t>
  </si>
  <si>
    <t>Mandelík</t>
  </si>
  <si>
    <t>Křivka</t>
  </si>
  <si>
    <t>Beneš (M)</t>
  </si>
  <si>
    <t>Donát (M)</t>
  </si>
  <si>
    <t>Krečmer (M)</t>
  </si>
  <si>
    <t>Patrik</t>
  </si>
  <si>
    <t>Jun (M)</t>
  </si>
  <si>
    <t>Waldhauser (M)</t>
  </si>
  <si>
    <t>Kuneš</t>
  </si>
  <si>
    <t>VSK Humanita Praha</t>
  </si>
  <si>
    <t>Varga (Ž)</t>
  </si>
  <si>
    <t>Sobotka (Ž)</t>
  </si>
  <si>
    <t>Herciková (Ž)</t>
  </si>
  <si>
    <t>Jelínek (UV)</t>
  </si>
  <si>
    <t>Silvini Madhus Team</t>
  </si>
  <si>
    <t>Ris (M)</t>
  </si>
  <si>
    <t>Strouhal (M)</t>
  </si>
  <si>
    <t>Strouhalová (M)</t>
  </si>
  <si>
    <t xml:space="preserve">Mertl </t>
  </si>
  <si>
    <t>Mertl</t>
  </si>
  <si>
    <t xml:space="preserve">Volkmannová </t>
  </si>
  <si>
    <t>Květa</t>
  </si>
  <si>
    <t>Volkmannová</t>
  </si>
  <si>
    <t>Mertlová</t>
  </si>
  <si>
    <t>Ivanka</t>
  </si>
  <si>
    <t>Šimurda (Ž)</t>
  </si>
  <si>
    <t>Onderková (V)</t>
  </si>
  <si>
    <t>Vladislava</t>
  </si>
  <si>
    <t>Žádnášlapka</t>
  </si>
  <si>
    <t>Dvořák (M)</t>
  </si>
  <si>
    <t>Šimurda (M)</t>
  </si>
  <si>
    <t>Richard</t>
  </si>
  <si>
    <t>Fous (M)</t>
  </si>
  <si>
    <t>Walzerová</t>
  </si>
  <si>
    <t>Bike club Město Touškov</t>
  </si>
  <si>
    <t>53</t>
  </si>
  <si>
    <t>54</t>
  </si>
  <si>
    <t>55</t>
  </si>
  <si>
    <t>56</t>
  </si>
  <si>
    <t>59</t>
  </si>
  <si>
    <t>60</t>
  </si>
  <si>
    <t>61</t>
  </si>
  <si>
    <t>62</t>
  </si>
  <si>
    <t>65</t>
  </si>
  <si>
    <t>66</t>
  </si>
  <si>
    <t>67</t>
  </si>
  <si>
    <t>MS</t>
  </si>
  <si>
    <t>63</t>
  </si>
  <si>
    <t>64</t>
  </si>
  <si>
    <t>68</t>
  </si>
  <si>
    <t>8-9</t>
  </si>
  <si>
    <t>Veleba (UV)</t>
  </si>
  <si>
    <t>Přátelé sportu z Lesonic u Mor</t>
  </si>
  <si>
    <t>Koptová (UV)</t>
  </si>
  <si>
    <t>Gazárek (V)</t>
  </si>
  <si>
    <t>Habrdle</t>
  </si>
  <si>
    <t>Oto</t>
  </si>
  <si>
    <t>Veleba (M)</t>
  </si>
  <si>
    <t>Herman (M)</t>
  </si>
  <si>
    <t>Plachá (M)</t>
  </si>
  <si>
    <t>Habrdle (M)</t>
  </si>
  <si>
    <t>Herciková (M)</t>
  </si>
  <si>
    <t>Velebová (M)</t>
  </si>
  <si>
    <t>Navrátil</t>
  </si>
  <si>
    <t>Luboš</t>
  </si>
  <si>
    <t>Uličný (SK)</t>
  </si>
  <si>
    <t>Bogner (J)</t>
  </si>
  <si>
    <t>Padaliková (K)</t>
  </si>
  <si>
    <t>Fast fins</t>
  </si>
  <si>
    <t>Čeperová (Ž)</t>
  </si>
  <si>
    <t>Macháčková (V)</t>
  </si>
  <si>
    <t>Jaroslava</t>
  </si>
  <si>
    <t>Kučera</t>
  </si>
  <si>
    <t xml:space="preserve">Fořt </t>
  </si>
  <si>
    <t>Makovička (V)</t>
  </si>
  <si>
    <t>Bartíková</t>
  </si>
  <si>
    <t>Tomečková</t>
  </si>
  <si>
    <t>Patricie</t>
  </si>
  <si>
    <t>69</t>
  </si>
  <si>
    <t>70</t>
  </si>
  <si>
    <t>71</t>
  </si>
  <si>
    <t>V - Ostrava RK (29.-30.9.2018)</t>
  </si>
  <si>
    <t>RK</t>
  </si>
  <si>
    <t>Kostelka (V)</t>
  </si>
  <si>
    <t>Kisialová</t>
  </si>
  <si>
    <t>Iva</t>
  </si>
  <si>
    <t>Bejčková (D)</t>
  </si>
  <si>
    <t>Bejček (D) (UV)</t>
  </si>
  <si>
    <t>45-46</t>
  </si>
  <si>
    <t>54-55</t>
  </si>
  <si>
    <t>59-60</t>
  </si>
  <si>
    <t>67-78</t>
  </si>
  <si>
    <t>76-78</t>
  </si>
  <si>
    <t>79-80</t>
  </si>
  <si>
    <t>81-136</t>
  </si>
  <si>
    <t>72</t>
  </si>
  <si>
    <t>73</t>
  </si>
  <si>
    <t>74</t>
  </si>
  <si>
    <t>75</t>
  </si>
  <si>
    <t>26-27</t>
  </si>
  <si>
    <t>Demovič (Ž)</t>
  </si>
  <si>
    <t>Kickbikers Slovakia</t>
  </si>
  <si>
    <t>Ochránková</t>
  </si>
  <si>
    <t>Danko</t>
  </si>
  <si>
    <t>Demovič (V)</t>
  </si>
  <si>
    <t>Dušan</t>
  </si>
  <si>
    <t xml:space="preserve">Toman </t>
  </si>
  <si>
    <t>Alda</t>
  </si>
  <si>
    <t>Strouhal (V)</t>
  </si>
  <si>
    <t>III - Plzeň SPRINT (22.-24.6.2018)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</si>
</sst>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39" x14ac:knownFonts="1">
    <font>
      <sz val="10"/>
      <name val="Tahoma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8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Tahoma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Calibri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sz val="13"/>
      <color rgb="FFFF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/>
    <xf numFmtId="0" fontId="12" fillId="0" borderId="0" applyNumberFormat="0" applyFill="0" applyBorder="0" applyProtection="0"/>
    <xf numFmtId="0" fontId="32" fillId="2" borderId="0" applyNumberFormat="0" applyBorder="0" applyProtection="0"/>
    <xf numFmtId="0" fontId="32" fillId="3" borderId="0" applyNumberFormat="0" applyBorder="0" applyProtection="0"/>
    <xf numFmtId="0" fontId="12" fillId="4" borderId="0" applyNumberFormat="0" applyBorder="0" applyProtection="0"/>
    <xf numFmtId="0" fontId="30" fillId="5" borderId="0" applyNumberFormat="0" applyBorder="0" applyProtection="0"/>
    <xf numFmtId="0" fontId="31" fillId="6" borderId="0" applyNumberFormat="0" applyBorder="0" applyProtection="0"/>
    <xf numFmtId="0" fontId="27" fillId="0" borderId="0" applyNumberFormat="0" applyFill="0" applyBorder="0" applyProtection="0"/>
    <xf numFmtId="0" fontId="28" fillId="7" borderId="0" applyNumberFormat="0" applyBorder="0" applyProtection="0"/>
    <xf numFmtId="0" fontId="23" fillId="0" borderId="0" applyNumberFormat="0" applyFill="0" applyBorder="0" applyProtection="0"/>
    <xf numFmtId="0" fontId="24" fillId="0" borderId="0" applyNumberFormat="0" applyFill="0" applyBorder="0" applyProtection="0"/>
    <xf numFmtId="0" fontId="25" fillId="0" borderId="0" applyNumberFormat="0" applyFill="0" applyBorder="0" applyProtection="0"/>
    <xf numFmtId="0" fontId="29" fillId="8" borderId="0" applyNumberFormat="0" applyBorder="0" applyProtection="0"/>
    <xf numFmtId="0" fontId="20" fillId="0" borderId="0"/>
    <xf numFmtId="0" fontId="13" fillId="0" borderId="0"/>
    <xf numFmtId="0" fontId="34" fillId="0" borderId="0"/>
    <xf numFmtId="0" fontId="26" fillId="8" borderId="1" applyNumberFormat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30" fillId="0" borderId="0" applyNumberFormat="0" applyFill="0" applyBorder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8" fillId="0" borderId="0" xfId="0" applyFont="1" applyAlignment="1">
      <alignment horizontal="center"/>
    </xf>
    <xf numFmtId="0" fontId="1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left"/>
    </xf>
    <xf numFmtId="0" fontId="0" fillId="0" borderId="0" xfId="0" applyFill="1"/>
    <xf numFmtId="49" fontId="19" fillId="0" borderId="0" xfId="0" applyNumberFormat="1" applyFont="1" applyAlignment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0" applyFont="1" applyFill="1"/>
    <xf numFmtId="0" fontId="17" fillId="0" borderId="0" xfId="0" applyFont="1"/>
    <xf numFmtId="0" fontId="17" fillId="0" borderId="0" xfId="0" applyFont="1" applyFill="1"/>
    <xf numFmtId="0" fontId="21" fillId="0" borderId="0" xfId="13" applyFont="1" applyFill="1" applyBorder="1" applyAlignment="1">
      <alignment textRotation="90"/>
    </xf>
    <xf numFmtId="0" fontId="14" fillId="0" borderId="0" xfId="0" applyFont="1" applyFill="1" applyAlignment="1">
      <alignment horizontal="left"/>
    </xf>
    <xf numFmtId="0" fontId="3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1" fillId="10" borderId="0" xfId="13" applyFont="1" applyFill="1" applyBorder="1" applyAlignment="1">
      <alignment textRotation="90"/>
    </xf>
    <xf numFmtId="0" fontId="0" fillId="10" borderId="0" xfId="0" applyFill="1"/>
    <xf numFmtId="49" fontId="33" fillId="0" borderId="0" xfId="0" applyNumberFormat="1" applyFont="1" applyFill="1" applyAlignment="1">
      <alignment horizontal="center"/>
    </xf>
    <xf numFmtId="0" fontId="10" fillId="11" borderId="0" xfId="0" applyFont="1" applyFill="1" applyAlignment="1">
      <alignment horizontal="left" vertical="center"/>
    </xf>
    <xf numFmtId="0" fontId="2" fillId="11" borderId="0" xfId="0" applyFont="1" applyFill="1"/>
    <xf numFmtId="0" fontId="5" fillId="11" borderId="0" xfId="0" applyFont="1" applyFill="1" applyAlignment="1">
      <alignment vertical="center"/>
    </xf>
    <xf numFmtId="0" fontId="7" fillId="11" borderId="0" xfId="0" applyFont="1" applyFill="1"/>
    <xf numFmtId="49" fontId="0" fillId="0" borderId="0" xfId="0" applyNumberFormat="1" applyFont="1"/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Alignment="1"/>
    <xf numFmtId="0" fontId="12" fillId="0" borderId="0" xfId="0" applyFont="1" applyFill="1" applyAlignment="1"/>
    <xf numFmtId="0" fontId="2" fillId="11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12" borderId="0" xfId="0" applyFont="1" applyFill="1"/>
    <xf numFmtId="49" fontId="12" fillId="12" borderId="0" xfId="0" applyNumberFormat="1" applyFont="1" applyFill="1" applyAlignment="1">
      <alignment horizontal="center"/>
    </xf>
    <xf numFmtId="0" fontId="12" fillId="12" borderId="0" xfId="0" applyFont="1" applyFill="1"/>
    <xf numFmtId="0" fontId="16" fillId="12" borderId="0" xfId="0" applyFont="1" applyFill="1"/>
    <xf numFmtId="0" fontId="12" fillId="12" borderId="0" xfId="0" applyFont="1" applyFill="1" applyAlignment="1">
      <alignment horizontal="center"/>
    </xf>
    <xf numFmtId="0" fontId="2" fillId="12" borderId="0" xfId="0" applyFont="1" applyFill="1"/>
    <xf numFmtId="0" fontId="17" fillId="12" borderId="0" xfId="0" applyFont="1" applyFill="1"/>
    <xf numFmtId="0" fontId="22" fillId="12" borderId="0" xfId="0" applyFont="1" applyFill="1"/>
    <xf numFmtId="168" fontId="12" fillId="0" borderId="0" xfId="0" applyNumberFormat="1" applyFont="1" applyFill="1" applyAlignment="1">
      <alignment horizont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ální" xfId="0" builtinId="0"/>
    <cellStyle name="Normální 2" xfId="13"/>
    <cellStyle name="Normální 2 2" xfId="14"/>
    <cellStyle name="Normální 3" xfId="15"/>
    <cellStyle name="Note" xfId="16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2"/>
  <sheetViews>
    <sheetView tabSelected="1" zoomScaleNormal="100" workbookViewId="0"/>
  </sheetViews>
  <sheetFormatPr defaultRowHeight="12.75" x14ac:dyDescent="0.2"/>
  <cols>
    <col min="1" max="1" width="5.85546875" customWidth="1"/>
    <col min="2" max="2" width="18.28515625" customWidth="1"/>
    <col min="3" max="3" width="10" customWidth="1"/>
    <col min="4" max="4" width="22.140625" customWidth="1"/>
    <col min="5" max="6" width="4.5703125" customWidth="1"/>
    <col min="7" max="7" width="4.5703125" style="35" customWidth="1"/>
    <col min="8" max="15" width="4.5703125" customWidth="1"/>
    <col min="16" max="16" width="6.42578125" customWidth="1"/>
    <col min="17" max="17" width="7.5703125" customWidth="1"/>
    <col min="18" max="21" width="3.7109375" customWidth="1"/>
    <col min="22" max="33" width="3.7109375" hidden="1" customWidth="1"/>
    <col min="34" max="34" width="9.28515625" hidden="1" customWidth="1"/>
    <col min="35" max="36" width="9.28515625" customWidth="1"/>
  </cols>
  <sheetData>
    <row r="1" spans="1:34" ht="23.25" x14ac:dyDescent="0.25">
      <c r="A1" s="62"/>
      <c r="B1" s="53" t="s">
        <v>207</v>
      </c>
      <c r="C1" s="52"/>
      <c r="D1" s="54"/>
      <c r="E1" s="6"/>
      <c r="F1" s="6"/>
      <c r="G1" s="37"/>
      <c r="H1" s="6"/>
      <c r="I1" s="6"/>
      <c r="J1" s="6"/>
      <c r="K1" s="6"/>
      <c r="L1" s="6"/>
      <c r="M1" s="6"/>
      <c r="N1" s="6"/>
      <c r="O1" s="6"/>
      <c r="P1" s="7"/>
      <c r="Q1" s="3"/>
    </row>
    <row r="2" spans="1:34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43" t="s">
        <v>77</v>
      </c>
      <c r="S2" s="43" t="s">
        <v>78</v>
      </c>
      <c r="T2" s="43" t="s">
        <v>79</v>
      </c>
      <c r="U2" s="43" t="s">
        <v>105</v>
      </c>
      <c r="V2" s="48" t="s">
        <v>190</v>
      </c>
      <c r="W2" s="48" t="s">
        <v>191</v>
      </c>
      <c r="X2" s="48" t="s">
        <v>192</v>
      </c>
      <c r="Y2" s="48" t="s">
        <v>193</v>
      </c>
      <c r="Z2" s="48" t="s">
        <v>194</v>
      </c>
      <c r="AA2" s="48" t="s">
        <v>195</v>
      </c>
      <c r="AB2" s="48" t="s">
        <v>196</v>
      </c>
      <c r="AC2" s="48" t="s">
        <v>197</v>
      </c>
      <c r="AD2" s="48" t="s">
        <v>198</v>
      </c>
      <c r="AE2" s="48" t="s">
        <v>199</v>
      </c>
      <c r="AF2" s="48" t="s">
        <v>200</v>
      </c>
      <c r="AG2" s="48" t="s">
        <v>201</v>
      </c>
      <c r="AH2" s="48" t="s">
        <v>202</v>
      </c>
    </row>
    <row r="3" spans="1:34" ht="18" x14ac:dyDescent="0.2">
      <c r="A3" s="1"/>
      <c r="B3" s="13" t="s">
        <v>93</v>
      </c>
      <c r="C3" s="14"/>
      <c r="D3" s="14"/>
      <c r="E3" s="1"/>
      <c r="F3" s="1"/>
      <c r="G3" s="38"/>
      <c r="H3" s="1"/>
      <c r="I3" s="1"/>
      <c r="J3" s="1"/>
      <c r="K3" s="1"/>
      <c r="L3" s="1"/>
      <c r="M3" s="1"/>
      <c r="N3" s="1"/>
      <c r="O3" s="1"/>
      <c r="P3" s="28"/>
    </row>
    <row r="4" spans="1:34" x14ac:dyDescent="0.2">
      <c r="A4" s="65" t="s">
        <v>2</v>
      </c>
      <c r="B4" s="64" t="s">
        <v>162</v>
      </c>
      <c r="C4" s="66" t="s">
        <v>6</v>
      </c>
      <c r="D4" s="64" t="s">
        <v>4</v>
      </c>
      <c r="E4" s="19">
        <v>40</v>
      </c>
      <c r="F4" s="19">
        <v>38</v>
      </c>
      <c r="G4" s="19">
        <v>40</v>
      </c>
      <c r="H4" s="19">
        <v>39</v>
      </c>
      <c r="I4" s="19">
        <v>40</v>
      </c>
      <c r="J4" s="19">
        <v>40</v>
      </c>
      <c r="K4" s="19">
        <v>40</v>
      </c>
      <c r="L4" s="19">
        <v>38</v>
      </c>
      <c r="M4" s="19">
        <v>40</v>
      </c>
      <c r="N4" s="19"/>
      <c r="O4" s="19">
        <v>40</v>
      </c>
      <c r="P4" s="19">
        <f t="shared" ref="P4:P35" si="0">SUM(E4:O4)</f>
        <v>395</v>
      </c>
      <c r="Q4" s="29">
        <f t="shared" ref="Q4:Q35" si="1">P4-R4-S4-T4-U4</f>
        <v>280</v>
      </c>
      <c r="R4" s="39">
        <v>39</v>
      </c>
      <c r="S4" s="39">
        <v>38</v>
      </c>
      <c r="T4" s="39">
        <v>38</v>
      </c>
      <c r="U4" s="39"/>
      <c r="V4" s="49">
        <v>56</v>
      </c>
      <c r="W4" s="49">
        <v>57</v>
      </c>
      <c r="X4" s="49">
        <v>54</v>
      </c>
      <c r="Y4" s="49">
        <v>57</v>
      </c>
      <c r="Z4" s="49">
        <v>65</v>
      </c>
      <c r="AA4" s="49">
        <v>63</v>
      </c>
      <c r="AB4" s="49">
        <v>70</v>
      </c>
      <c r="AC4" s="49">
        <v>59</v>
      </c>
      <c r="AD4" s="49">
        <v>40</v>
      </c>
      <c r="AE4" s="49">
        <v>47</v>
      </c>
      <c r="AF4" s="49"/>
      <c r="AG4" s="49"/>
    </row>
    <row r="5" spans="1:34" x14ac:dyDescent="0.2">
      <c r="A5" s="65" t="s">
        <v>5</v>
      </c>
      <c r="B5" s="64" t="s">
        <v>39</v>
      </c>
      <c r="C5" s="66" t="s">
        <v>18</v>
      </c>
      <c r="D5" s="69" t="s">
        <v>260</v>
      </c>
      <c r="E5" s="19">
        <v>35</v>
      </c>
      <c r="F5" s="19">
        <v>35</v>
      </c>
      <c r="G5" s="19">
        <v>35</v>
      </c>
      <c r="H5" s="19">
        <v>38</v>
      </c>
      <c r="I5" s="19">
        <v>37</v>
      </c>
      <c r="J5" s="19">
        <v>38</v>
      </c>
      <c r="K5" s="19">
        <v>39</v>
      </c>
      <c r="L5" s="19">
        <v>37</v>
      </c>
      <c r="M5" s="19">
        <v>38</v>
      </c>
      <c r="N5" s="19">
        <v>40</v>
      </c>
      <c r="O5" s="19">
        <v>39</v>
      </c>
      <c r="P5" s="19">
        <f t="shared" si="0"/>
        <v>411</v>
      </c>
      <c r="Q5" s="29">
        <f t="shared" si="1"/>
        <v>269</v>
      </c>
      <c r="R5" s="39">
        <v>37</v>
      </c>
      <c r="S5" s="39">
        <v>35</v>
      </c>
      <c r="T5" s="39">
        <v>35</v>
      </c>
      <c r="U5" s="39">
        <v>35</v>
      </c>
    </row>
    <row r="6" spans="1:34" x14ac:dyDescent="0.2">
      <c r="A6" s="65" t="s">
        <v>7</v>
      </c>
      <c r="B6" s="64" t="s">
        <v>227</v>
      </c>
      <c r="C6" s="66" t="s">
        <v>14</v>
      </c>
      <c r="D6" s="70" t="s">
        <v>9</v>
      </c>
      <c r="E6" s="19">
        <v>38</v>
      </c>
      <c r="F6" s="19">
        <v>37</v>
      </c>
      <c r="G6" s="19">
        <v>28</v>
      </c>
      <c r="H6" s="19">
        <v>29</v>
      </c>
      <c r="I6" s="19">
        <v>29</v>
      </c>
      <c r="J6" s="19">
        <v>36</v>
      </c>
      <c r="K6" s="19">
        <v>37</v>
      </c>
      <c r="L6" s="19">
        <v>24</v>
      </c>
      <c r="M6" s="19">
        <v>39</v>
      </c>
      <c r="N6" s="19">
        <v>38</v>
      </c>
      <c r="O6" s="19">
        <v>38</v>
      </c>
      <c r="P6" s="19">
        <f t="shared" si="0"/>
        <v>373</v>
      </c>
      <c r="Q6" s="29">
        <f t="shared" si="1"/>
        <v>263</v>
      </c>
      <c r="R6" s="39">
        <v>29</v>
      </c>
      <c r="S6" s="39">
        <v>29</v>
      </c>
      <c r="T6" s="39">
        <v>28</v>
      </c>
      <c r="U6" s="39">
        <v>24</v>
      </c>
    </row>
    <row r="7" spans="1:34" x14ac:dyDescent="0.2">
      <c r="A7" s="16" t="s">
        <v>10</v>
      </c>
      <c r="B7" s="17" t="s">
        <v>98</v>
      </c>
      <c r="C7" s="18" t="s">
        <v>6</v>
      </c>
      <c r="D7" s="17" t="s">
        <v>4</v>
      </c>
      <c r="E7" s="19">
        <v>33</v>
      </c>
      <c r="F7" s="19">
        <v>30</v>
      </c>
      <c r="G7" s="19">
        <v>25</v>
      </c>
      <c r="H7" s="19">
        <v>36</v>
      </c>
      <c r="I7" s="19">
        <v>36</v>
      </c>
      <c r="J7" s="19">
        <v>29</v>
      </c>
      <c r="K7" s="19">
        <v>35</v>
      </c>
      <c r="L7" s="19">
        <v>39</v>
      </c>
      <c r="M7" s="19">
        <v>34</v>
      </c>
      <c r="N7" s="19">
        <v>36</v>
      </c>
      <c r="O7" s="19">
        <v>34</v>
      </c>
      <c r="P7" s="19">
        <f t="shared" si="0"/>
        <v>367</v>
      </c>
      <c r="Q7" s="29">
        <f t="shared" si="1"/>
        <v>250</v>
      </c>
      <c r="R7" s="39">
        <v>33</v>
      </c>
      <c r="S7" s="39">
        <v>30</v>
      </c>
      <c r="T7" s="39">
        <v>29</v>
      </c>
      <c r="U7" s="39">
        <v>25</v>
      </c>
    </row>
    <row r="8" spans="1:34" x14ac:dyDescent="0.2">
      <c r="A8" s="16" t="s">
        <v>13</v>
      </c>
      <c r="B8" s="17" t="s">
        <v>29</v>
      </c>
      <c r="C8" s="18" t="s">
        <v>30</v>
      </c>
      <c r="D8" s="42" t="s">
        <v>9</v>
      </c>
      <c r="E8" s="19">
        <v>31</v>
      </c>
      <c r="F8" s="19">
        <v>29</v>
      </c>
      <c r="G8" s="19">
        <v>39</v>
      </c>
      <c r="H8" s="19">
        <v>34</v>
      </c>
      <c r="I8" s="19">
        <v>28</v>
      </c>
      <c r="J8" s="19">
        <v>33</v>
      </c>
      <c r="K8" s="19"/>
      <c r="L8" s="19">
        <v>30</v>
      </c>
      <c r="M8" s="19">
        <v>33</v>
      </c>
      <c r="N8" s="19">
        <v>39</v>
      </c>
      <c r="O8" s="19">
        <v>35</v>
      </c>
      <c r="P8" s="19">
        <f t="shared" si="0"/>
        <v>331</v>
      </c>
      <c r="Q8" s="29">
        <f t="shared" si="1"/>
        <v>244</v>
      </c>
      <c r="R8" s="39">
        <v>30</v>
      </c>
      <c r="S8" s="39">
        <v>29</v>
      </c>
      <c r="T8" s="39">
        <v>28</v>
      </c>
      <c r="U8" s="39"/>
    </row>
    <row r="9" spans="1:34" x14ac:dyDescent="0.2">
      <c r="A9" s="16" t="s">
        <v>15</v>
      </c>
      <c r="B9" s="2" t="s">
        <v>106</v>
      </c>
      <c r="C9" s="18" t="s">
        <v>70</v>
      </c>
      <c r="D9" s="2" t="s">
        <v>19</v>
      </c>
      <c r="E9" s="19">
        <v>34</v>
      </c>
      <c r="F9" s="19">
        <v>33</v>
      </c>
      <c r="G9" s="19">
        <v>36</v>
      </c>
      <c r="H9" s="19" t="s">
        <v>230</v>
      </c>
      <c r="I9" s="19">
        <v>27</v>
      </c>
      <c r="J9" s="19">
        <v>23</v>
      </c>
      <c r="K9" s="19">
        <v>33</v>
      </c>
      <c r="L9" s="19">
        <v>29</v>
      </c>
      <c r="M9" s="19">
        <v>32</v>
      </c>
      <c r="N9" s="19">
        <v>32</v>
      </c>
      <c r="O9" s="72">
        <v>26.5</v>
      </c>
      <c r="P9" s="19">
        <f t="shared" si="0"/>
        <v>305.5</v>
      </c>
      <c r="Q9" s="29">
        <f t="shared" si="1"/>
        <v>229.5</v>
      </c>
      <c r="R9" s="39">
        <v>27</v>
      </c>
      <c r="S9" s="39">
        <v>26</v>
      </c>
      <c r="T9" s="39">
        <v>23</v>
      </c>
      <c r="U9" s="39"/>
    </row>
    <row r="10" spans="1:34" x14ac:dyDescent="0.2">
      <c r="A10" s="16" t="s">
        <v>17</v>
      </c>
      <c r="B10" s="17" t="s">
        <v>124</v>
      </c>
      <c r="C10" s="18" t="s">
        <v>16</v>
      </c>
      <c r="D10" s="42" t="s">
        <v>9</v>
      </c>
      <c r="E10" s="19">
        <v>32</v>
      </c>
      <c r="F10" s="19">
        <v>34</v>
      </c>
      <c r="G10" s="19">
        <v>31</v>
      </c>
      <c r="H10" s="19">
        <v>18</v>
      </c>
      <c r="I10" s="19">
        <v>20</v>
      </c>
      <c r="J10" s="19">
        <v>28</v>
      </c>
      <c r="K10" s="19">
        <v>36</v>
      </c>
      <c r="L10" s="19">
        <v>25</v>
      </c>
      <c r="M10" s="19">
        <v>37</v>
      </c>
      <c r="N10" s="19"/>
      <c r="O10" s="19"/>
      <c r="P10" s="19">
        <f t="shared" si="0"/>
        <v>261</v>
      </c>
      <c r="Q10" s="29">
        <f t="shared" si="1"/>
        <v>223</v>
      </c>
      <c r="R10" s="39">
        <v>20</v>
      </c>
      <c r="S10" s="39">
        <v>18</v>
      </c>
      <c r="T10" s="39"/>
      <c r="U10" s="39"/>
    </row>
    <row r="11" spans="1:34" x14ac:dyDescent="0.2">
      <c r="A11" s="16" t="s">
        <v>20</v>
      </c>
      <c r="B11" s="17" t="s">
        <v>36</v>
      </c>
      <c r="C11" s="18" t="s">
        <v>37</v>
      </c>
      <c r="D11" s="17" t="s">
        <v>4</v>
      </c>
      <c r="E11" s="19">
        <v>37</v>
      </c>
      <c r="F11" s="19">
        <v>32</v>
      </c>
      <c r="G11" s="19">
        <v>30</v>
      </c>
      <c r="H11" s="19">
        <v>28</v>
      </c>
      <c r="I11" s="19">
        <v>11</v>
      </c>
      <c r="J11" s="19">
        <v>24</v>
      </c>
      <c r="K11" s="19">
        <v>24</v>
      </c>
      <c r="L11" s="19">
        <v>23</v>
      </c>
      <c r="M11" s="19">
        <v>36</v>
      </c>
      <c r="N11" s="19"/>
      <c r="O11" s="19"/>
      <c r="P11" s="19">
        <f t="shared" si="0"/>
        <v>245</v>
      </c>
      <c r="Q11" s="29">
        <f t="shared" si="1"/>
        <v>211</v>
      </c>
      <c r="R11" s="39">
        <v>23</v>
      </c>
      <c r="S11" s="39">
        <v>11</v>
      </c>
      <c r="T11" s="39"/>
      <c r="U11" s="39"/>
    </row>
    <row r="12" spans="1:34" x14ac:dyDescent="0.2">
      <c r="A12" s="16" t="s">
        <v>22</v>
      </c>
      <c r="B12" s="17" t="s">
        <v>178</v>
      </c>
      <c r="C12" s="18" t="s">
        <v>179</v>
      </c>
      <c r="D12" s="2" t="s">
        <v>92</v>
      </c>
      <c r="E12" s="19">
        <v>26</v>
      </c>
      <c r="F12" s="19">
        <v>26</v>
      </c>
      <c r="G12" s="19"/>
      <c r="H12" s="19"/>
      <c r="I12" s="19">
        <v>14</v>
      </c>
      <c r="J12" s="19">
        <v>27</v>
      </c>
      <c r="K12" s="19">
        <v>32</v>
      </c>
      <c r="L12" s="19">
        <v>15</v>
      </c>
      <c r="M12" s="19">
        <v>25</v>
      </c>
      <c r="N12" s="19">
        <v>37</v>
      </c>
      <c r="O12" s="19">
        <v>37</v>
      </c>
      <c r="P12" s="19">
        <f t="shared" si="0"/>
        <v>239</v>
      </c>
      <c r="Q12" s="29">
        <f t="shared" si="1"/>
        <v>210</v>
      </c>
      <c r="R12" s="39">
        <v>15</v>
      </c>
      <c r="S12" s="39">
        <v>14</v>
      </c>
      <c r="T12" s="39"/>
      <c r="U12" s="39"/>
    </row>
    <row r="13" spans="1:34" x14ac:dyDescent="0.2">
      <c r="A13" s="16" t="s">
        <v>23</v>
      </c>
      <c r="B13" s="17" t="s">
        <v>126</v>
      </c>
      <c r="C13" s="18" t="s">
        <v>127</v>
      </c>
      <c r="D13" s="42" t="s">
        <v>9</v>
      </c>
      <c r="E13" s="19">
        <v>15</v>
      </c>
      <c r="F13" s="19">
        <v>10</v>
      </c>
      <c r="G13" s="19">
        <v>22</v>
      </c>
      <c r="H13" s="19">
        <v>35</v>
      </c>
      <c r="I13" s="19">
        <v>22</v>
      </c>
      <c r="J13" s="19">
        <v>19</v>
      </c>
      <c r="K13" s="19">
        <v>11</v>
      </c>
      <c r="L13" s="19">
        <v>34</v>
      </c>
      <c r="M13" s="19">
        <v>27</v>
      </c>
      <c r="N13" s="19">
        <v>35</v>
      </c>
      <c r="O13" s="19">
        <v>33</v>
      </c>
      <c r="P13" s="19">
        <f t="shared" si="0"/>
        <v>263</v>
      </c>
      <c r="Q13" s="29">
        <f t="shared" si="1"/>
        <v>208</v>
      </c>
      <c r="R13" s="39">
        <v>19</v>
      </c>
      <c r="S13" s="39">
        <v>15</v>
      </c>
      <c r="T13" s="39">
        <v>11</v>
      </c>
      <c r="U13" s="39">
        <v>10</v>
      </c>
    </row>
    <row r="14" spans="1:34" x14ac:dyDescent="0.2">
      <c r="A14" s="16" t="s">
        <v>25</v>
      </c>
      <c r="B14" s="2" t="s">
        <v>163</v>
      </c>
      <c r="C14" s="18" t="s">
        <v>14</v>
      </c>
      <c r="D14" s="2" t="s">
        <v>125</v>
      </c>
      <c r="E14" s="19">
        <v>30</v>
      </c>
      <c r="F14" s="19">
        <v>21</v>
      </c>
      <c r="G14" s="19">
        <v>23</v>
      </c>
      <c r="H14" s="19"/>
      <c r="I14" s="19">
        <v>26</v>
      </c>
      <c r="J14" s="19">
        <v>30</v>
      </c>
      <c r="K14" s="19">
        <v>26</v>
      </c>
      <c r="L14" s="19">
        <v>35</v>
      </c>
      <c r="M14" s="19">
        <v>29</v>
      </c>
      <c r="N14" s="19">
        <v>28</v>
      </c>
      <c r="O14" s="19">
        <v>12</v>
      </c>
      <c r="P14" s="19">
        <f t="shared" si="0"/>
        <v>260</v>
      </c>
      <c r="Q14" s="29">
        <f t="shared" si="1"/>
        <v>204</v>
      </c>
      <c r="R14" s="39">
        <v>23</v>
      </c>
      <c r="S14" s="39">
        <v>21</v>
      </c>
      <c r="T14" s="39">
        <v>12</v>
      </c>
      <c r="U14" s="39"/>
    </row>
    <row r="15" spans="1:34" x14ac:dyDescent="0.2">
      <c r="A15" s="16" t="s">
        <v>26</v>
      </c>
      <c r="B15" s="2" t="s">
        <v>328</v>
      </c>
      <c r="C15" s="18" t="s">
        <v>329</v>
      </c>
      <c r="D15" s="2" t="s">
        <v>27</v>
      </c>
      <c r="E15" s="19"/>
      <c r="F15" s="19"/>
      <c r="G15" s="19">
        <v>29</v>
      </c>
      <c r="H15" s="19">
        <v>19</v>
      </c>
      <c r="I15" s="19">
        <v>31</v>
      </c>
      <c r="J15" s="19">
        <v>26</v>
      </c>
      <c r="K15" s="19">
        <v>27</v>
      </c>
      <c r="L15" s="19">
        <v>28</v>
      </c>
      <c r="M15" s="19">
        <v>31</v>
      </c>
      <c r="N15" s="19">
        <v>29</v>
      </c>
      <c r="O15" s="19">
        <v>22</v>
      </c>
      <c r="P15" s="19">
        <f t="shared" si="0"/>
        <v>242</v>
      </c>
      <c r="Q15" s="29">
        <f t="shared" si="1"/>
        <v>201</v>
      </c>
      <c r="R15" s="39">
        <v>22</v>
      </c>
      <c r="S15" s="39">
        <v>19</v>
      </c>
      <c r="T15" s="39"/>
      <c r="U15" s="39"/>
    </row>
    <row r="16" spans="1:34" x14ac:dyDescent="0.2">
      <c r="A16" s="16" t="s">
        <v>28</v>
      </c>
      <c r="B16" s="2" t="s">
        <v>169</v>
      </c>
      <c r="C16" s="18" t="s">
        <v>129</v>
      </c>
      <c r="D16" s="17" t="s">
        <v>12</v>
      </c>
      <c r="E16" s="19">
        <v>28</v>
      </c>
      <c r="F16" s="19">
        <v>36</v>
      </c>
      <c r="G16" s="19">
        <v>11</v>
      </c>
      <c r="H16" s="19">
        <v>25</v>
      </c>
      <c r="I16" s="19"/>
      <c r="J16" s="19"/>
      <c r="K16" s="19">
        <v>28</v>
      </c>
      <c r="L16" s="19">
        <v>10</v>
      </c>
      <c r="M16" s="19">
        <v>26</v>
      </c>
      <c r="N16" s="19">
        <v>19</v>
      </c>
      <c r="O16" s="19">
        <v>32</v>
      </c>
      <c r="P16" s="19">
        <f t="shared" si="0"/>
        <v>215</v>
      </c>
      <c r="Q16" s="29">
        <f t="shared" si="1"/>
        <v>194</v>
      </c>
      <c r="R16" s="39">
        <v>11</v>
      </c>
      <c r="S16" s="39">
        <v>10</v>
      </c>
      <c r="T16" s="39"/>
      <c r="U16" s="39"/>
    </row>
    <row r="17" spans="1:33" x14ac:dyDescent="0.2">
      <c r="A17" s="16" t="s">
        <v>31</v>
      </c>
      <c r="B17" s="17" t="s">
        <v>244</v>
      </c>
      <c r="C17" s="18" t="s">
        <v>18</v>
      </c>
      <c r="D17" s="17" t="s">
        <v>4</v>
      </c>
      <c r="E17" s="19">
        <v>18</v>
      </c>
      <c r="F17" s="19">
        <v>28</v>
      </c>
      <c r="G17" s="19">
        <v>33</v>
      </c>
      <c r="H17" s="19">
        <v>33</v>
      </c>
      <c r="I17" s="19">
        <v>34</v>
      </c>
      <c r="J17" s="19">
        <v>31</v>
      </c>
      <c r="K17" s="19">
        <v>16</v>
      </c>
      <c r="L17" s="19"/>
      <c r="M17" s="19"/>
      <c r="N17" s="19"/>
      <c r="O17" s="19"/>
      <c r="P17" s="19">
        <f t="shared" si="0"/>
        <v>193</v>
      </c>
      <c r="Q17" s="29">
        <f t="shared" si="1"/>
        <v>193</v>
      </c>
      <c r="R17" s="39"/>
      <c r="S17" s="39"/>
      <c r="T17" s="39"/>
      <c r="U17" s="39"/>
    </row>
    <row r="18" spans="1:33" x14ac:dyDescent="0.2">
      <c r="A18" s="16" t="s">
        <v>32</v>
      </c>
      <c r="B18" s="17" t="s">
        <v>226</v>
      </c>
      <c r="C18" s="18" t="s">
        <v>11</v>
      </c>
      <c r="D18" s="17" t="s">
        <v>12</v>
      </c>
      <c r="E18" s="19">
        <v>39</v>
      </c>
      <c r="F18" s="19">
        <v>40</v>
      </c>
      <c r="G18" s="19"/>
      <c r="H18" s="19"/>
      <c r="I18" s="19">
        <v>35</v>
      </c>
      <c r="J18" s="19">
        <v>35</v>
      </c>
      <c r="K18" s="19">
        <v>38</v>
      </c>
      <c r="L18" s="19"/>
      <c r="M18" s="19"/>
      <c r="N18" s="19"/>
      <c r="O18" s="19"/>
      <c r="P18" s="19">
        <f t="shared" si="0"/>
        <v>187</v>
      </c>
      <c r="Q18" s="29">
        <f t="shared" si="1"/>
        <v>187</v>
      </c>
      <c r="R18" s="39"/>
      <c r="S18" s="39"/>
      <c r="T18" s="39"/>
      <c r="U18" s="39"/>
    </row>
    <row r="19" spans="1:33" x14ac:dyDescent="0.2">
      <c r="A19" s="16" t="s">
        <v>33</v>
      </c>
      <c r="B19" s="17" t="s">
        <v>177</v>
      </c>
      <c r="C19" s="18" t="s">
        <v>3</v>
      </c>
      <c r="D19" s="17" t="s">
        <v>4</v>
      </c>
      <c r="E19" s="19" t="s">
        <v>253</v>
      </c>
      <c r="F19" s="19">
        <v>39</v>
      </c>
      <c r="G19" s="19">
        <v>37</v>
      </c>
      <c r="H19" s="19">
        <v>40</v>
      </c>
      <c r="I19" s="19">
        <v>33</v>
      </c>
      <c r="J19" s="19">
        <v>37</v>
      </c>
      <c r="K19" s="19"/>
      <c r="L19" s="19"/>
      <c r="M19" s="19"/>
      <c r="N19" s="19"/>
      <c r="O19" s="19"/>
      <c r="P19" s="19">
        <f t="shared" si="0"/>
        <v>186</v>
      </c>
      <c r="Q19" s="29">
        <f t="shared" si="1"/>
        <v>186</v>
      </c>
      <c r="R19" s="39"/>
      <c r="S19" s="39"/>
      <c r="T19" s="39"/>
      <c r="U19" s="39"/>
    </row>
    <row r="20" spans="1:33" x14ac:dyDescent="0.2">
      <c r="A20" s="16" t="s">
        <v>34</v>
      </c>
      <c r="B20" s="17" t="s">
        <v>8</v>
      </c>
      <c r="C20" s="18" t="s">
        <v>24</v>
      </c>
      <c r="D20" s="42" t="s">
        <v>9</v>
      </c>
      <c r="E20" s="19">
        <v>25</v>
      </c>
      <c r="F20" s="19">
        <v>24</v>
      </c>
      <c r="G20" s="19">
        <v>17</v>
      </c>
      <c r="H20" s="19">
        <v>26</v>
      </c>
      <c r="I20" s="19"/>
      <c r="J20" s="19">
        <v>16</v>
      </c>
      <c r="K20" s="19">
        <v>25</v>
      </c>
      <c r="L20" s="19">
        <v>18</v>
      </c>
      <c r="M20" s="19">
        <v>24</v>
      </c>
      <c r="N20" s="19">
        <v>34</v>
      </c>
      <c r="O20" s="19">
        <v>23</v>
      </c>
      <c r="P20" s="19">
        <f t="shared" si="0"/>
        <v>232</v>
      </c>
      <c r="Q20" s="29">
        <f t="shared" si="1"/>
        <v>181</v>
      </c>
      <c r="R20" s="39">
        <v>18</v>
      </c>
      <c r="S20" s="39">
        <v>17</v>
      </c>
      <c r="T20" s="39">
        <v>16</v>
      </c>
      <c r="U20" s="3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x14ac:dyDescent="0.2">
      <c r="A21" s="16" t="s">
        <v>35</v>
      </c>
      <c r="B21" s="2" t="s">
        <v>330</v>
      </c>
      <c r="C21" s="18" t="s">
        <v>331</v>
      </c>
      <c r="D21" s="2" t="s">
        <v>84</v>
      </c>
      <c r="E21" s="19"/>
      <c r="F21" s="19"/>
      <c r="G21" s="19">
        <v>24</v>
      </c>
      <c r="H21" s="19">
        <v>20</v>
      </c>
      <c r="I21" s="19">
        <v>17</v>
      </c>
      <c r="J21" s="19">
        <v>22</v>
      </c>
      <c r="K21" s="19">
        <v>30</v>
      </c>
      <c r="L21" s="19"/>
      <c r="M21" s="19"/>
      <c r="N21" s="19">
        <v>30</v>
      </c>
      <c r="O21" s="19">
        <v>36</v>
      </c>
      <c r="P21" s="19">
        <f t="shared" si="0"/>
        <v>179</v>
      </c>
      <c r="Q21" s="29">
        <f t="shared" si="1"/>
        <v>179</v>
      </c>
      <c r="R21" s="39"/>
      <c r="S21" s="39"/>
      <c r="T21" s="39"/>
      <c r="U21" s="39"/>
    </row>
    <row r="22" spans="1:33" x14ac:dyDescent="0.2">
      <c r="A22" s="16" t="s">
        <v>38</v>
      </c>
      <c r="B22" s="17" t="s">
        <v>471</v>
      </c>
      <c r="C22" s="18" t="s">
        <v>472</v>
      </c>
      <c r="D22" s="2" t="s">
        <v>368</v>
      </c>
      <c r="E22" s="19"/>
      <c r="F22" s="19"/>
      <c r="G22" s="19"/>
      <c r="H22" s="19"/>
      <c r="I22" s="19">
        <v>38</v>
      </c>
      <c r="J22" s="19">
        <v>32</v>
      </c>
      <c r="K22" s="19">
        <v>29</v>
      </c>
      <c r="L22" s="19">
        <v>40</v>
      </c>
      <c r="M22" s="19">
        <v>35</v>
      </c>
      <c r="N22" s="19"/>
      <c r="O22" s="19"/>
      <c r="P22" s="19">
        <f t="shared" si="0"/>
        <v>174</v>
      </c>
      <c r="Q22" s="29">
        <f t="shared" si="1"/>
        <v>174</v>
      </c>
      <c r="R22" s="39"/>
      <c r="S22" s="39"/>
      <c r="T22" s="39"/>
      <c r="U22" s="39"/>
    </row>
    <row r="23" spans="1:33" x14ac:dyDescent="0.2">
      <c r="A23" s="16" t="s">
        <v>40</v>
      </c>
      <c r="B23" s="2" t="s">
        <v>164</v>
      </c>
      <c r="C23" s="18" t="s">
        <v>48</v>
      </c>
      <c r="D23" s="2" t="s">
        <v>84</v>
      </c>
      <c r="E23" s="19">
        <v>21</v>
      </c>
      <c r="F23" s="19">
        <v>20</v>
      </c>
      <c r="G23" s="19">
        <v>26</v>
      </c>
      <c r="H23" s="19">
        <v>22</v>
      </c>
      <c r="I23" s="19">
        <v>10</v>
      </c>
      <c r="J23" s="19">
        <v>25</v>
      </c>
      <c r="K23" s="19">
        <v>17</v>
      </c>
      <c r="L23" s="19">
        <v>21</v>
      </c>
      <c r="M23" s="19">
        <v>21</v>
      </c>
      <c r="N23" s="19">
        <v>31</v>
      </c>
      <c r="O23" s="72">
        <v>26.5</v>
      </c>
      <c r="P23" s="19">
        <f t="shared" si="0"/>
        <v>240.5</v>
      </c>
      <c r="Q23" s="29">
        <f t="shared" si="1"/>
        <v>172.5</v>
      </c>
      <c r="R23" s="39">
        <v>21</v>
      </c>
      <c r="S23" s="39">
        <v>20</v>
      </c>
      <c r="T23" s="39">
        <v>17</v>
      </c>
      <c r="U23" s="39">
        <v>10</v>
      </c>
    </row>
    <row r="24" spans="1:33" x14ac:dyDescent="0.2">
      <c r="A24" s="16" t="s">
        <v>41</v>
      </c>
      <c r="B24" s="17" t="s">
        <v>148</v>
      </c>
      <c r="C24" s="18" t="s">
        <v>129</v>
      </c>
      <c r="D24" s="17" t="s">
        <v>4</v>
      </c>
      <c r="E24" s="19">
        <v>36</v>
      </c>
      <c r="F24" s="19"/>
      <c r="G24" s="19">
        <v>32</v>
      </c>
      <c r="H24" s="19">
        <v>37</v>
      </c>
      <c r="I24" s="19">
        <v>32</v>
      </c>
      <c r="J24" s="19"/>
      <c r="K24" s="19">
        <v>34</v>
      </c>
      <c r="L24" s="19"/>
      <c r="M24" s="19"/>
      <c r="N24" s="19"/>
      <c r="O24" s="19"/>
      <c r="P24" s="19">
        <f t="shared" si="0"/>
        <v>171</v>
      </c>
      <c r="Q24" s="29">
        <f t="shared" si="1"/>
        <v>171</v>
      </c>
      <c r="R24" s="39"/>
      <c r="S24" s="39"/>
      <c r="T24" s="39"/>
      <c r="U24" s="39"/>
    </row>
    <row r="25" spans="1:33" x14ac:dyDescent="0.2">
      <c r="A25" s="16" t="s">
        <v>43</v>
      </c>
      <c r="B25" s="17" t="s">
        <v>242</v>
      </c>
      <c r="C25" s="18" t="s">
        <v>47</v>
      </c>
      <c r="D25" s="17" t="s">
        <v>206</v>
      </c>
      <c r="E25" s="19">
        <v>27</v>
      </c>
      <c r="F25" s="19">
        <v>31</v>
      </c>
      <c r="G25" s="19">
        <v>18</v>
      </c>
      <c r="H25" s="19">
        <v>23</v>
      </c>
      <c r="I25" s="19">
        <v>18</v>
      </c>
      <c r="J25" s="19"/>
      <c r="K25" s="19">
        <v>23</v>
      </c>
      <c r="L25" s="19"/>
      <c r="M25" s="19">
        <v>17</v>
      </c>
      <c r="N25" s="19"/>
      <c r="O25" s="19">
        <v>31</v>
      </c>
      <c r="P25" s="19">
        <f t="shared" si="0"/>
        <v>188</v>
      </c>
      <c r="Q25" s="29">
        <f t="shared" si="1"/>
        <v>171</v>
      </c>
      <c r="R25" s="39">
        <v>17</v>
      </c>
      <c r="S25" s="39"/>
      <c r="T25" s="39"/>
      <c r="U25" s="39"/>
    </row>
    <row r="26" spans="1:33" ht="15" x14ac:dyDescent="0.25">
      <c r="A26" s="16" t="s">
        <v>44</v>
      </c>
      <c r="B26" s="2" t="s">
        <v>158</v>
      </c>
      <c r="C26" s="36" t="s">
        <v>39</v>
      </c>
      <c r="D26" s="2" t="s">
        <v>27</v>
      </c>
      <c r="E26" s="19">
        <v>16</v>
      </c>
      <c r="F26" s="19">
        <v>16</v>
      </c>
      <c r="G26" s="19">
        <v>27</v>
      </c>
      <c r="H26" s="19">
        <v>24</v>
      </c>
      <c r="I26" s="19">
        <v>19</v>
      </c>
      <c r="J26" s="19">
        <v>15</v>
      </c>
      <c r="K26" s="19">
        <v>8</v>
      </c>
      <c r="L26" s="19">
        <v>26</v>
      </c>
      <c r="M26" s="19">
        <v>11</v>
      </c>
      <c r="N26" s="19">
        <v>18</v>
      </c>
      <c r="O26" s="19">
        <v>24</v>
      </c>
      <c r="P26" s="19">
        <f t="shared" si="0"/>
        <v>204</v>
      </c>
      <c r="Q26" s="29">
        <f t="shared" si="1"/>
        <v>154</v>
      </c>
      <c r="R26" s="39">
        <v>16</v>
      </c>
      <c r="S26" s="39">
        <v>15</v>
      </c>
      <c r="T26" s="39">
        <v>11</v>
      </c>
      <c r="U26" s="39">
        <v>8</v>
      </c>
    </row>
    <row r="27" spans="1:33" x14ac:dyDescent="0.2">
      <c r="A27" s="16" t="s">
        <v>133</v>
      </c>
      <c r="B27" s="17" t="s">
        <v>243</v>
      </c>
      <c r="C27" s="18" t="s">
        <v>48</v>
      </c>
      <c r="D27" s="17" t="s">
        <v>85</v>
      </c>
      <c r="E27" s="19">
        <v>19</v>
      </c>
      <c r="F27" s="19">
        <v>4</v>
      </c>
      <c r="G27" s="19">
        <v>19</v>
      </c>
      <c r="H27" s="19">
        <v>14</v>
      </c>
      <c r="I27" s="19">
        <v>30</v>
      </c>
      <c r="J27" s="19">
        <v>14</v>
      </c>
      <c r="K27" s="19">
        <v>0</v>
      </c>
      <c r="L27" s="19">
        <v>33</v>
      </c>
      <c r="M27" s="19">
        <v>8</v>
      </c>
      <c r="N27" s="19">
        <v>16</v>
      </c>
      <c r="O27" s="19">
        <v>19</v>
      </c>
      <c r="P27" s="19">
        <f t="shared" si="0"/>
        <v>176</v>
      </c>
      <c r="Q27" s="29">
        <f t="shared" si="1"/>
        <v>150</v>
      </c>
      <c r="R27" s="39">
        <v>14</v>
      </c>
      <c r="S27" s="39">
        <v>8</v>
      </c>
      <c r="T27" s="39">
        <v>4</v>
      </c>
      <c r="U27" s="39">
        <v>0</v>
      </c>
    </row>
    <row r="28" spans="1:33" x14ac:dyDescent="0.2">
      <c r="A28" s="16" t="s">
        <v>134</v>
      </c>
      <c r="B28" s="17" t="s">
        <v>149</v>
      </c>
      <c r="C28" s="18" t="s">
        <v>37</v>
      </c>
      <c r="D28" s="17" t="s">
        <v>92</v>
      </c>
      <c r="E28" s="19">
        <v>14</v>
      </c>
      <c r="F28" s="19">
        <v>14</v>
      </c>
      <c r="G28" s="19">
        <v>12</v>
      </c>
      <c r="H28" s="19">
        <v>9</v>
      </c>
      <c r="I28" s="19">
        <v>9</v>
      </c>
      <c r="J28" s="19">
        <v>12</v>
      </c>
      <c r="K28" s="19">
        <v>18</v>
      </c>
      <c r="L28" s="19">
        <v>22</v>
      </c>
      <c r="M28" s="19">
        <v>28</v>
      </c>
      <c r="N28" s="19">
        <v>25</v>
      </c>
      <c r="O28" s="19">
        <v>28</v>
      </c>
      <c r="P28" s="19">
        <f t="shared" si="0"/>
        <v>191</v>
      </c>
      <c r="Q28" s="29">
        <f t="shared" si="1"/>
        <v>149</v>
      </c>
      <c r="R28" s="39">
        <v>12</v>
      </c>
      <c r="S28" s="39">
        <v>12</v>
      </c>
      <c r="T28" s="39">
        <v>9</v>
      </c>
      <c r="U28" s="39">
        <v>9</v>
      </c>
    </row>
    <row r="29" spans="1:33" x14ac:dyDescent="0.2">
      <c r="A29" s="16" t="s">
        <v>135</v>
      </c>
      <c r="B29" s="2" t="s">
        <v>8</v>
      </c>
      <c r="C29" s="18" t="s">
        <v>305</v>
      </c>
      <c r="D29" s="42" t="s">
        <v>9</v>
      </c>
      <c r="E29" s="19"/>
      <c r="F29" s="19"/>
      <c r="G29" s="19">
        <v>38</v>
      </c>
      <c r="H29" s="19"/>
      <c r="I29" s="19">
        <v>39</v>
      </c>
      <c r="J29" s="19">
        <v>39</v>
      </c>
      <c r="K29" s="19">
        <v>31</v>
      </c>
      <c r="L29" s="19"/>
      <c r="M29" s="19"/>
      <c r="N29" s="19"/>
      <c r="O29" s="19"/>
      <c r="P29" s="19">
        <f t="shared" si="0"/>
        <v>147</v>
      </c>
      <c r="Q29" s="29">
        <f t="shared" si="1"/>
        <v>147</v>
      </c>
      <c r="R29" s="39"/>
      <c r="S29" s="39"/>
      <c r="T29" s="39"/>
      <c r="U29" s="39"/>
    </row>
    <row r="30" spans="1:33" x14ac:dyDescent="0.2">
      <c r="A30" s="16" t="s">
        <v>136</v>
      </c>
      <c r="B30" s="17" t="s">
        <v>476</v>
      </c>
      <c r="C30" s="18" t="s">
        <v>14</v>
      </c>
      <c r="D30" s="17" t="s">
        <v>150</v>
      </c>
      <c r="E30" s="19"/>
      <c r="F30" s="19"/>
      <c r="G30" s="19"/>
      <c r="H30" s="19"/>
      <c r="I30" s="19">
        <v>24</v>
      </c>
      <c r="J30" s="19">
        <v>2</v>
      </c>
      <c r="K30" s="19">
        <v>5</v>
      </c>
      <c r="L30" s="19">
        <v>32</v>
      </c>
      <c r="M30" s="19">
        <v>30</v>
      </c>
      <c r="N30" s="19">
        <v>21</v>
      </c>
      <c r="O30" s="19">
        <v>30</v>
      </c>
      <c r="P30" s="19">
        <f t="shared" si="0"/>
        <v>144</v>
      </c>
      <c r="Q30" s="29">
        <f t="shared" si="1"/>
        <v>144</v>
      </c>
      <c r="R30" s="39"/>
      <c r="S30" s="39"/>
      <c r="T30" s="39"/>
      <c r="U30" s="39"/>
    </row>
    <row r="31" spans="1:33" x14ac:dyDescent="0.2">
      <c r="A31" s="16" t="s">
        <v>137</v>
      </c>
      <c r="B31" s="2" t="s">
        <v>107</v>
      </c>
      <c r="C31" s="18" t="s">
        <v>46</v>
      </c>
      <c r="D31" s="2" t="s">
        <v>27</v>
      </c>
      <c r="E31" s="19">
        <v>9</v>
      </c>
      <c r="F31" s="19">
        <v>15</v>
      </c>
      <c r="G31" s="19">
        <v>21</v>
      </c>
      <c r="H31" s="19" t="s">
        <v>230</v>
      </c>
      <c r="I31" s="19">
        <v>15</v>
      </c>
      <c r="J31" s="19">
        <v>21</v>
      </c>
      <c r="K31" s="19">
        <v>1</v>
      </c>
      <c r="L31" s="19">
        <v>27</v>
      </c>
      <c r="M31" s="19">
        <v>20</v>
      </c>
      <c r="N31" s="19">
        <v>22</v>
      </c>
      <c r="O31" s="19">
        <v>14</v>
      </c>
      <c r="P31" s="19">
        <f t="shared" si="0"/>
        <v>165</v>
      </c>
      <c r="Q31" s="29">
        <f t="shared" si="1"/>
        <v>141</v>
      </c>
      <c r="R31" s="39">
        <v>14</v>
      </c>
      <c r="S31" s="39">
        <v>9</v>
      </c>
      <c r="T31" s="39">
        <v>1</v>
      </c>
      <c r="U31" s="39">
        <v>0</v>
      </c>
    </row>
    <row r="32" spans="1:33" x14ac:dyDescent="0.2">
      <c r="A32" s="16" t="s">
        <v>138</v>
      </c>
      <c r="B32" s="2" t="s">
        <v>232</v>
      </c>
      <c r="C32" s="18" t="s">
        <v>155</v>
      </c>
      <c r="D32" s="2" t="s">
        <v>100</v>
      </c>
      <c r="E32" s="19">
        <v>0</v>
      </c>
      <c r="F32" s="19">
        <v>0</v>
      </c>
      <c r="G32" s="19">
        <v>10</v>
      </c>
      <c r="H32" s="19" t="s">
        <v>230</v>
      </c>
      <c r="I32" s="19">
        <v>25</v>
      </c>
      <c r="J32" s="19">
        <v>9</v>
      </c>
      <c r="K32" s="19"/>
      <c r="L32" s="19">
        <v>36</v>
      </c>
      <c r="M32" s="19">
        <v>0</v>
      </c>
      <c r="N32" s="19">
        <v>33</v>
      </c>
      <c r="O32" s="19">
        <v>20</v>
      </c>
      <c r="P32" s="19">
        <f t="shared" si="0"/>
        <v>133</v>
      </c>
      <c r="Q32" s="29">
        <f t="shared" si="1"/>
        <v>133</v>
      </c>
      <c r="R32" s="39">
        <v>0</v>
      </c>
      <c r="S32" s="39">
        <v>0</v>
      </c>
      <c r="T32" s="39">
        <v>0</v>
      </c>
      <c r="U32" s="39"/>
    </row>
    <row r="33" spans="1:21" x14ac:dyDescent="0.2">
      <c r="A33" s="16" t="s">
        <v>182</v>
      </c>
      <c r="B33" s="2" t="s">
        <v>165</v>
      </c>
      <c r="C33" s="18" t="s">
        <v>67</v>
      </c>
      <c r="D33" s="2" t="s">
        <v>59</v>
      </c>
      <c r="E33" s="19">
        <v>23</v>
      </c>
      <c r="F33" s="19">
        <v>22</v>
      </c>
      <c r="G33" s="19">
        <v>14</v>
      </c>
      <c r="H33" s="19">
        <v>27</v>
      </c>
      <c r="I33" s="19">
        <v>8</v>
      </c>
      <c r="J33" s="19">
        <v>10</v>
      </c>
      <c r="K33" s="19">
        <v>21</v>
      </c>
      <c r="L33" s="19">
        <v>9</v>
      </c>
      <c r="M33" s="19">
        <v>12</v>
      </c>
      <c r="N33" s="19"/>
      <c r="O33" s="19"/>
      <c r="P33" s="19">
        <f t="shared" si="0"/>
        <v>146</v>
      </c>
      <c r="Q33" s="29">
        <f t="shared" si="1"/>
        <v>129</v>
      </c>
      <c r="R33" s="39">
        <v>9</v>
      </c>
      <c r="S33" s="39">
        <v>8</v>
      </c>
      <c r="T33" s="39"/>
      <c r="U33" s="39"/>
    </row>
    <row r="34" spans="1:21" x14ac:dyDescent="0.2">
      <c r="A34" s="16" t="s">
        <v>139</v>
      </c>
      <c r="B34" s="17" t="s">
        <v>332</v>
      </c>
      <c r="C34" s="18" t="s">
        <v>333</v>
      </c>
      <c r="D34" s="17" t="s">
        <v>92</v>
      </c>
      <c r="E34" s="19"/>
      <c r="F34" s="19"/>
      <c r="G34" s="19">
        <v>3</v>
      </c>
      <c r="H34" s="19">
        <v>12</v>
      </c>
      <c r="I34" s="19">
        <v>13</v>
      </c>
      <c r="J34" s="19">
        <v>17</v>
      </c>
      <c r="K34" s="19">
        <v>6</v>
      </c>
      <c r="L34" s="19">
        <v>17</v>
      </c>
      <c r="M34" s="19">
        <v>22</v>
      </c>
      <c r="N34" s="19">
        <v>26</v>
      </c>
      <c r="O34" s="19">
        <v>21</v>
      </c>
      <c r="P34" s="19">
        <f t="shared" si="0"/>
        <v>137</v>
      </c>
      <c r="Q34" s="29">
        <f t="shared" si="1"/>
        <v>128</v>
      </c>
      <c r="R34" s="39">
        <v>6</v>
      </c>
      <c r="S34" s="39">
        <v>3</v>
      </c>
      <c r="T34" s="39"/>
      <c r="U34" s="39"/>
    </row>
    <row r="35" spans="1:21" x14ac:dyDescent="0.2">
      <c r="A35" s="16" t="s">
        <v>140</v>
      </c>
      <c r="B35" s="17" t="s">
        <v>203</v>
      </c>
      <c r="C35" s="18" t="s">
        <v>204</v>
      </c>
      <c r="D35" s="47" t="s">
        <v>150</v>
      </c>
      <c r="E35" s="19">
        <v>13</v>
      </c>
      <c r="F35" s="19">
        <v>13</v>
      </c>
      <c r="G35" s="19"/>
      <c r="H35" s="19"/>
      <c r="I35" s="19"/>
      <c r="J35" s="19">
        <v>1</v>
      </c>
      <c r="K35" s="19">
        <v>7</v>
      </c>
      <c r="L35" s="19">
        <v>11</v>
      </c>
      <c r="M35" s="19">
        <v>19</v>
      </c>
      <c r="N35" s="19">
        <v>23</v>
      </c>
      <c r="O35" s="19">
        <v>25</v>
      </c>
      <c r="P35" s="19">
        <f t="shared" si="0"/>
        <v>112</v>
      </c>
      <c r="Q35" s="29">
        <f t="shared" si="1"/>
        <v>111</v>
      </c>
      <c r="R35" s="39">
        <v>1</v>
      </c>
      <c r="S35" s="39"/>
      <c r="T35" s="39"/>
      <c r="U35" s="39"/>
    </row>
    <row r="36" spans="1:21" x14ac:dyDescent="0.2">
      <c r="A36" s="16" t="s">
        <v>246</v>
      </c>
      <c r="B36" s="17" t="s">
        <v>240</v>
      </c>
      <c r="C36" s="18" t="s">
        <v>16</v>
      </c>
      <c r="D36" s="17" t="s">
        <v>241</v>
      </c>
      <c r="E36" s="19">
        <v>29</v>
      </c>
      <c r="F36" s="19">
        <v>25</v>
      </c>
      <c r="G36" s="19"/>
      <c r="H36" s="19"/>
      <c r="I36" s="19">
        <v>21</v>
      </c>
      <c r="J36" s="19">
        <v>20</v>
      </c>
      <c r="K36" s="19">
        <v>15</v>
      </c>
      <c r="L36" s="19"/>
      <c r="M36" s="19"/>
      <c r="N36" s="19"/>
      <c r="O36" s="19"/>
      <c r="P36" s="19">
        <f t="shared" ref="P36:P67" si="2">SUM(E36:O36)</f>
        <v>110</v>
      </c>
      <c r="Q36" s="29">
        <f t="shared" ref="Q36:Q67" si="3">P36-R36-S36-T36-U36</f>
        <v>110</v>
      </c>
      <c r="R36" s="39"/>
      <c r="S36" s="39"/>
      <c r="T36" s="39"/>
      <c r="U36" s="39"/>
    </row>
    <row r="37" spans="1:21" x14ac:dyDescent="0.2">
      <c r="A37" s="16" t="s">
        <v>170</v>
      </c>
      <c r="B37" s="2" t="s">
        <v>167</v>
      </c>
      <c r="C37" s="18" t="s">
        <v>21</v>
      </c>
      <c r="D37" s="2" t="s">
        <v>168</v>
      </c>
      <c r="E37" s="19">
        <v>7</v>
      </c>
      <c r="F37" s="19">
        <v>2</v>
      </c>
      <c r="G37" s="19">
        <v>5</v>
      </c>
      <c r="H37" s="19">
        <v>8</v>
      </c>
      <c r="I37" s="19">
        <v>16</v>
      </c>
      <c r="J37" s="19">
        <v>3</v>
      </c>
      <c r="K37" s="19">
        <v>0</v>
      </c>
      <c r="L37" s="19">
        <v>31</v>
      </c>
      <c r="M37" s="19">
        <v>5</v>
      </c>
      <c r="N37" s="19">
        <v>24</v>
      </c>
      <c r="O37" s="19">
        <v>17</v>
      </c>
      <c r="P37" s="19">
        <f t="shared" si="2"/>
        <v>118</v>
      </c>
      <c r="Q37" s="29">
        <f t="shared" si="3"/>
        <v>108</v>
      </c>
      <c r="R37" s="39">
        <v>5</v>
      </c>
      <c r="S37" s="39">
        <v>3</v>
      </c>
      <c r="T37" s="39">
        <v>2</v>
      </c>
      <c r="U37" s="39">
        <v>0</v>
      </c>
    </row>
    <row r="38" spans="1:21" x14ac:dyDescent="0.2">
      <c r="A38" s="16" t="s">
        <v>171</v>
      </c>
      <c r="B38" s="17" t="s">
        <v>97</v>
      </c>
      <c r="C38" s="18" t="s">
        <v>24</v>
      </c>
      <c r="D38" s="17" t="s">
        <v>206</v>
      </c>
      <c r="E38" s="19">
        <v>22</v>
      </c>
      <c r="F38" s="19">
        <v>23</v>
      </c>
      <c r="G38" s="19">
        <v>9</v>
      </c>
      <c r="H38" s="19">
        <v>13</v>
      </c>
      <c r="I38" s="19">
        <v>4</v>
      </c>
      <c r="J38" s="19"/>
      <c r="K38" s="19">
        <v>12</v>
      </c>
      <c r="L38" s="19"/>
      <c r="M38" s="19">
        <v>18</v>
      </c>
      <c r="N38" s="19"/>
      <c r="O38" s="19">
        <v>11</v>
      </c>
      <c r="P38" s="19">
        <f t="shared" si="2"/>
        <v>112</v>
      </c>
      <c r="Q38" s="29">
        <f t="shared" si="3"/>
        <v>108</v>
      </c>
      <c r="R38" s="39">
        <v>4</v>
      </c>
      <c r="S38" s="39"/>
      <c r="T38" s="39"/>
      <c r="U38" s="39"/>
    </row>
    <row r="39" spans="1:21" ht="15" x14ac:dyDescent="0.25">
      <c r="A39" s="16" t="s">
        <v>141</v>
      </c>
      <c r="B39" s="2" t="s">
        <v>175</v>
      </c>
      <c r="C39" s="36" t="s">
        <v>152</v>
      </c>
      <c r="D39" s="17" t="s">
        <v>12</v>
      </c>
      <c r="E39" s="19">
        <v>24</v>
      </c>
      <c r="F39" s="19">
        <v>19</v>
      </c>
      <c r="G39" s="19">
        <v>4</v>
      </c>
      <c r="H39" s="19">
        <v>17</v>
      </c>
      <c r="I39" s="19">
        <v>0</v>
      </c>
      <c r="J39" s="19">
        <v>6</v>
      </c>
      <c r="K39" s="19">
        <v>14</v>
      </c>
      <c r="L39" s="19">
        <v>0</v>
      </c>
      <c r="M39" s="19">
        <v>14</v>
      </c>
      <c r="N39" s="19"/>
      <c r="O39" s="19"/>
      <c r="P39" s="19">
        <f t="shared" si="2"/>
        <v>98</v>
      </c>
      <c r="Q39" s="29">
        <f t="shared" si="3"/>
        <v>98</v>
      </c>
      <c r="R39" s="39">
        <v>0</v>
      </c>
      <c r="S39" s="39">
        <v>0</v>
      </c>
      <c r="T39" s="39"/>
      <c r="U39" s="39"/>
    </row>
    <row r="40" spans="1:21" x14ac:dyDescent="0.2">
      <c r="A40" s="16" t="s">
        <v>142</v>
      </c>
      <c r="B40" s="17" t="s">
        <v>465</v>
      </c>
      <c r="C40" s="18" t="s">
        <v>39</v>
      </c>
      <c r="D40" s="2" t="s">
        <v>85</v>
      </c>
      <c r="E40" s="19"/>
      <c r="F40" s="19"/>
      <c r="G40" s="19"/>
      <c r="H40" s="19"/>
      <c r="I40" s="19">
        <v>0</v>
      </c>
      <c r="J40" s="19">
        <v>0</v>
      </c>
      <c r="K40" s="19">
        <v>10</v>
      </c>
      <c r="L40" s="19">
        <v>5</v>
      </c>
      <c r="M40" s="19">
        <v>23</v>
      </c>
      <c r="N40" s="19">
        <v>27</v>
      </c>
      <c r="O40" s="19">
        <v>29</v>
      </c>
      <c r="P40" s="19">
        <f t="shared" si="2"/>
        <v>94</v>
      </c>
      <c r="Q40" s="29">
        <f t="shared" si="3"/>
        <v>94</v>
      </c>
      <c r="R40" s="39"/>
      <c r="S40" s="39"/>
      <c r="T40" s="39"/>
      <c r="U40" s="39"/>
    </row>
    <row r="41" spans="1:21" x14ac:dyDescent="0.2">
      <c r="A41" s="16" t="s">
        <v>143</v>
      </c>
      <c r="B41" s="17" t="s">
        <v>83</v>
      </c>
      <c r="C41" s="18" t="s">
        <v>66</v>
      </c>
      <c r="D41" s="17" t="s">
        <v>85</v>
      </c>
      <c r="E41" s="19">
        <v>20</v>
      </c>
      <c r="F41" s="19">
        <v>27</v>
      </c>
      <c r="G41" s="19">
        <v>7</v>
      </c>
      <c r="H41" s="19">
        <v>2</v>
      </c>
      <c r="I41" s="19">
        <v>0</v>
      </c>
      <c r="J41" s="19">
        <v>0</v>
      </c>
      <c r="K41" s="19"/>
      <c r="L41" s="19">
        <v>0</v>
      </c>
      <c r="M41" s="19"/>
      <c r="N41" s="19">
        <v>14</v>
      </c>
      <c r="O41" s="19">
        <v>16</v>
      </c>
      <c r="P41" s="19">
        <f t="shared" si="2"/>
        <v>86</v>
      </c>
      <c r="Q41" s="29">
        <f t="shared" si="3"/>
        <v>86</v>
      </c>
      <c r="R41" s="39">
        <v>0</v>
      </c>
      <c r="S41" s="39">
        <v>0</v>
      </c>
      <c r="T41" s="39"/>
      <c r="U41" s="39"/>
    </row>
    <row r="42" spans="1:21" x14ac:dyDescent="0.2">
      <c r="A42" s="16" t="s">
        <v>95</v>
      </c>
      <c r="B42" s="17" t="s">
        <v>310</v>
      </c>
      <c r="C42" s="18" t="s">
        <v>24</v>
      </c>
      <c r="D42" s="17" t="s">
        <v>69</v>
      </c>
      <c r="E42" s="19"/>
      <c r="F42" s="19"/>
      <c r="G42" s="19">
        <v>6</v>
      </c>
      <c r="H42" s="19">
        <v>15</v>
      </c>
      <c r="I42" s="19">
        <v>5</v>
      </c>
      <c r="J42" s="19">
        <v>11</v>
      </c>
      <c r="K42" s="19">
        <v>22</v>
      </c>
      <c r="L42" s="19">
        <v>6</v>
      </c>
      <c r="M42" s="19">
        <v>16</v>
      </c>
      <c r="N42" s="19"/>
      <c r="O42" s="19"/>
      <c r="P42" s="19">
        <f t="shared" si="2"/>
        <v>81</v>
      </c>
      <c r="Q42" s="29">
        <f t="shared" si="3"/>
        <v>81</v>
      </c>
      <c r="R42" s="39"/>
      <c r="S42" s="39"/>
      <c r="T42" s="39"/>
      <c r="U42" s="39"/>
    </row>
    <row r="43" spans="1:21" x14ac:dyDescent="0.2">
      <c r="A43" s="16" t="s">
        <v>144</v>
      </c>
      <c r="B43" s="17" t="s">
        <v>387</v>
      </c>
      <c r="C43" s="18" t="s">
        <v>388</v>
      </c>
      <c r="D43" s="17" t="s">
        <v>62</v>
      </c>
      <c r="E43" s="19"/>
      <c r="F43" s="19"/>
      <c r="G43" s="19"/>
      <c r="H43" s="19">
        <v>0</v>
      </c>
      <c r="I43" s="19">
        <v>7</v>
      </c>
      <c r="J43" s="19">
        <v>4</v>
      </c>
      <c r="K43" s="19">
        <v>9</v>
      </c>
      <c r="L43" s="19">
        <v>20</v>
      </c>
      <c r="M43" s="19">
        <v>10</v>
      </c>
      <c r="N43" s="19">
        <v>15</v>
      </c>
      <c r="O43" s="19">
        <v>13</v>
      </c>
      <c r="P43" s="19">
        <f t="shared" si="2"/>
        <v>78</v>
      </c>
      <c r="Q43" s="29">
        <f t="shared" si="3"/>
        <v>78</v>
      </c>
      <c r="R43" s="39">
        <v>0</v>
      </c>
      <c r="S43" s="39"/>
      <c r="T43" s="39"/>
      <c r="U43" s="39"/>
    </row>
    <row r="44" spans="1:21" x14ac:dyDescent="0.2">
      <c r="A44" s="16" t="s">
        <v>145</v>
      </c>
      <c r="B44" s="17" t="s">
        <v>245</v>
      </c>
      <c r="C44" s="18" t="s">
        <v>18</v>
      </c>
      <c r="D44" s="17" t="s">
        <v>92</v>
      </c>
      <c r="E44" s="19">
        <v>10</v>
      </c>
      <c r="F44" s="19">
        <v>7</v>
      </c>
      <c r="G44" s="19">
        <v>16</v>
      </c>
      <c r="H44" s="19">
        <v>21</v>
      </c>
      <c r="I44" s="19"/>
      <c r="J44" s="19"/>
      <c r="K44" s="19"/>
      <c r="L44" s="19">
        <v>7</v>
      </c>
      <c r="M44" s="19">
        <v>15</v>
      </c>
      <c r="N44" s="19"/>
      <c r="O44" s="19"/>
      <c r="P44" s="19">
        <f t="shared" si="2"/>
        <v>76</v>
      </c>
      <c r="Q44" s="29">
        <f t="shared" si="3"/>
        <v>76</v>
      </c>
      <c r="R44" s="39"/>
      <c r="S44" s="39"/>
      <c r="T44" s="39"/>
      <c r="U44" s="39"/>
    </row>
    <row r="45" spans="1:21" x14ac:dyDescent="0.2">
      <c r="A45" s="16" t="s">
        <v>146</v>
      </c>
      <c r="B45" s="17" t="s">
        <v>307</v>
      </c>
      <c r="C45" s="18" t="s">
        <v>18</v>
      </c>
      <c r="D45" s="17" t="s">
        <v>4</v>
      </c>
      <c r="E45" s="19"/>
      <c r="F45" s="19"/>
      <c r="G45" s="19">
        <v>20</v>
      </c>
      <c r="H45" s="19">
        <v>30</v>
      </c>
      <c r="I45" s="19"/>
      <c r="J45" s="19">
        <v>18</v>
      </c>
      <c r="K45" s="19"/>
      <c r="L45" s="19"/>
      <c r="M45" s="19"/>
      <c r="N45" s="19"/>
      <c r="O45" s="19"/>
      <c r="P45" s="19">
        <f t="shared" si="2"/>
        <v>68</v>
      </c>
      <c r="Q45" s="29">
        <f t="shared" si="3"/>
        <v>68</v>
      </c>
      <c r="R45" s="39"/>
      <c r="S45" s="39"/>
      <c r="T45" s="39"/>
      <c r="U45" s="39"/>
    </row>
    <row r="46" spans="1:21" x14ac:dyDescent="0.2">
      <c r="A46" s="16" t="s">
        <v>172</v>
      </c>
      <c r="B46" s="17" t="s">
        <v>318</v>
      </c>
      <c r="C46" s="18" t="s">
        <v>6</v>
      </c>
      <c r="D46" s="55" t="s">
        <v>320</v>
      </c>
      <c r="E46" s="19"/>
      <c r="F46" s="19"/>
      <c r="G46" s="19">
        <v>0</v>
      </c>
      <c r="H46" s="19">
        <v>32</v>
      </c>
      <c r="I46" s="19"/>
      <c r="J46" s="19">
        <v>34</v>
      </c>
      <c r="K46" s="19" t="s">
        <v>253</v>
      </c>
      <c r="L46" s="19"/>
      <c r="M46" s="19"/>
      <c r="N46" s="19"/>
      <c r="O46" s="19"/>
      <c r="P46" s="19">
        <f t="shared" si="2"/>
        <v>66</v>
      </c>
      <c r="Q46" s="29">
        <f t="shared" si="3"/>
        <v>66</v>
      </c>
      <c r="R46" s="39"/>
      <c r="S46" s="39"/>
      <c r="T46" s="39"/>
      <c r="U46" s="39"/>
    </row>
    <row r="47" spans="1:21" x14ac:dyDescent="0.2">
      <c r="A47" s="16" t="s">
        <v>173</v>
      </c>
      <c r="B47" s="17" t="s">
        <v>306</v>
      </c>
      <c r="C47" s="18" t="s">
        <v>3</v>
      </c>
      <c r="D47" s="17" t="s">
        <v>4</v>
      </c>
      <c r="E47" s="19"/>
      <c r="F47" s="19"/>
      <c r="G47" s="19">
        <v>34</v>
      </c>
      <c r="H47" s="19">
        <v>31</v>
      </c>
      <c r="I47" s="19"/>
      <c r="J47" s="19"/>
      <c r="K47" s="19"/>
      <c r="L47" s="19"/>
      <c r="M47" s="19"/>
      <c r="N47" s="19"/>
      <c r="O47" s="19"/>
      <c r="P47" s="19">
        <f t="shared" si="2"/>
        <v>65</v>
      </c>
      <c r="Q47" s="29">
        <f t="shared" si="3"/>
        <v>65</v>
      </c>
      <c r="R47" s="39"/>
      <c r="S47" s="39"/>
      <c r="T47" s="39"/>
      <c r="U47" s="39"/>
    </row>
    <row r="48" spans="1:21" x14ac:dyDescent="0.2">
      <c r="A48" s="16" t="s">
        <v>394</v>
      </c>
      <c r="B48" s="17" t="s">
        <v>539</v>
      </c>
      <c r="C48" s="2" t="s">
        <v>129</v>
      </c>
      <c r="D48" s="2" t="s">
        <v>150</v>
      </c>
      <c r="E48" s="19"/>
      <c r="F48" s="19"/>
      <c r="G48" s="19"/>
      <c r="H48" s="19"/>
      <c r="I48" s="19"/>
      <c r="J48" s="19"/>
      <c r="K48" s="19"/>
      <c r="L48" s="19">
        <v>13</v>
      </c>
      <c r="M48" s="19">
        <v>13</v>
      </c>
      <c r="N48" s="19">
        <v>17</v>
      </c>
      <c r="O48" s="19">
        <v>18</v>
      </c>
      <c r="P48" s="19">
        <f t="shared" si="2"/>
        <v>61</v>
      </c>
      <c r="Q48" s="29">
        <f t="shared" si="3"/>
        <v>61</v>
      </c>
      <c r="R48" s="39"/>
      <c r="S48" s="39"/>
      <c r="T48" s="39"/>
      <c r="U48" s="39"/>
    </row>
    <row r="49" spans="1:21" x14ac:dyDescent="0.2">
      <c r="A49" s="16" t="s">
        <v>395</v>
      </c>
      <c r="B49" s="17" t="s">
        <v>75</v>
      </c>
      <c r="C49" s="18" t="s">
        <v>74</v>
      </c>
      <c r="D49" s="17" t="s">
        <v>4</v>
      </c>
      <c r="E49" s="19">
        <v>12</v>
      </c>
      <c r="F49" s="19">
        <v>8</v>
      </c>
      <c r="G49" s="19">
        <v>1</v>
      </c>
      <c r="H49" s="19">
        <v>11</v>
      </c>
      <c r="I49" s="19">
        <v>0</v>
      </c>
      <c r="J49" s="19">
        <v>0</v>
      </c>
      <c r="K49" s="19">
        <v>3</v>
      </c>
      <c r="L49" s="19">
        <v>0</v>
      </c>
      <c r="M49" s="19">
        <v>7</v>
      </c>
      <c r="N49" s="19">
        <v>10</v>
      </c>
      <c r="O49" s="19">
        <v>10</v>
      </c>
      <c r="P49" s="19">
        <f t="shared" si="2"/>
        <v>62</v>
      </c>
      <c r="Q49" s="29">
        <f t="shared" si="3"/>
        <v>61</v>
      </c>
      <c r="R49" s="39">
        <v>1</v>
      </c>
      <c r="S49" s="39">
        <v>0</v>
      </c>
      <c r="T49" s="39">
        <v>0</v>
      </c>
      <c r="U49" s="39">
        <v>0</v>
      </c>
    </row>
    <row r="50" spans="1:21" x14ac:dyDescent="0.2">
      <c r="A50" s="16" t="s">
        <v>396</v>
      </c>
      <c r="B50" s="17" t="s">
        <v>473</v>
      </c>
      <c r="C50" s="18" t="s">
        <v>474</v>
      </c>
      <c r="D50" s="2" t="s">
        <v>27</v>
      </c>
      <c r="E50" s="19"/>
      <c r="F50" s="19"/>
      <c r="G50" s="19"/>
      <c r="H50" s="19"/>
      <c r="I50" s="19">
        <v>6</v>
      </c>
      <c r="J50" s="19">
        <v>13</v>
      </c>
      <c r="K50" s="19" t="s">
        <v>253</v>
      </c>
      <c r="L50" s="19"/>
      <c r="M50" s="19"/>
      <c r="N50" s="19">
        <v>20</v>
      </c>
      <c r="O50" s="19">
        <v>15</v>
      </c>
      <c r="P50" s="19">
        <f t="shared" si="2"/>
        <v>54</v>
      </c>
      <c r="Q50" s="29">
        <f t="shared" si="3"/>
        <v>54</v>
      </c>
      <c r="R50" s="39"/>
      <c r="S50" s="39"/>
      <c r="T50" s="39"/>
      <c r="U50" s="39"/>
    </row>
    <row r="51" spans="1:21" x14ac:dyDescent="0.2">
      <c r="A51" s="16" t="s">
        <v>397</v>
      </c>
      <c r="B51" s="2" t="s">
        <v>180</v>
      </c>
      <c r="C51" s="18" t="s">
        <v>129</v>
      </c>
      <c r="D51" s="2" t="s">
        <v>168</v>
      </c>
      <c r="E51" s="19">
        <v>8</v>
      </c>
      <c r="F51" s="19">
        <v>1</v>
      </c>
      <c r="G51" s="19">
        <v>8</v>
      </c>
      <c r="H51" s="19">
        <v>3</v>
      </c>
      <c r="I51" s="19">
        <v>23</v>
      </c>
      <c r="J51" s="19">
        <v>7</v>
      </c>
      <c r="K51" s="19"/>
      <c r="L51" s="19"/>
      <c r="M51" s="19"/>
      <c r="N51" s="19"/>
      <c r="O51" s="19"/>
      <c r="P51" s="19">
        <f t="shared" si="2"/>
        <v>50</v>
      </c>
      <c r="Q51" s="29">
        <f t="shared" si="3"/>
        <v>50</v>
      </c>
      <c r="R51" s="39"/>
      <c r="S51" s="39"/>
      <c r="T51" s="39"/>
      <c r="U51" s="39"/>
    </row>
    <row r="52" spans="1:21" x14ac:dyDescent="0.2">
      <c r="A52" s="16" t="s">
        <v>398</v>
      </c>
      <c r="B52" s="17" t="s">
        <v>49</v>
      </c>
      <c r="C52" s="18" t="s">
        <v>39</v>
      </c>
      <c r="D52" s="17" t="s">
        <v>4</v>
      </c>
      <c r="E52" s="19">
        <v>11</v>
      </c>
      <c r="F52" s="19">
        <v>18</v>
      </c>
      <c r="G52" s="19">
        <v>0</v>
      </c>
      <c r="H52" s="19">
        <v>0</v>
      </c>
      <c r="I52" s="19">
        <v>1</v>
      </c>
      <c r="J52" s="19">
        <v>0</v>
      </c>
      <c r="K52" s="19">
        <v>0</v>
      </c>
      <c r="L52" s="19">
        <v>3</v>
      </c>
      <c r="M52" s="19">
        <v>4</v>
      </c>
      <c r="N52" s="19"/>
      <c r="O52" s="19"/>
      <c r="P52" s="19">
        <f t="shared" si="2"/>
        <v>37</v>
      </c>
      <c r="Q52" s="29">
        <f t="shared" si="3"/>
        <v>37</v>
      </c>
      <c r="R52" s="39">
        <v>0</v>
      </c>
      <c r="S52" s="39">
        <v>0</v>
      </c>
      <c r="T52" s="39"/>
      <c r="U52" s="39"/>
    </row>
    <row r="53" spans="1:21" x14ac:dyDescent="0.2">
      <c r="A53" s="16" t="s">
        <v>401</v>
      </c>
      <c r="B53" s="17" t="s">
        <v>121</v>
      </c>
      <c r="C53" s="18" t="s">
        <v>90</v>
      </c>
      <c r="D53" s="42" t="s">
        <v>9</v>
      </c>
      <c r="E53" s="19" t="s">
        <v>230</v>
      </c>
      <c r="F53" s="19">
        <v>17</v>
      </c>
      <c r="G53" s="19">
        <v>0</v>
      </c>
      <c r="H53" s="19" t="s">
        <v>230</v>
      </c>
      <c r="I53" s="19" t="s">
        <v>230</v>
      </c>
      <c r="J53" s="19" t="s">
        <v>230</v>
      </c>
      <c r="K53" s="19" t="s">
        <v>230</v>
      </c>
      <c r="L53" s="19">
        <v>16</v>
      </c>
      <c r="M53" s="19"/>
      <c r="N53" s="19" t="s">
        <v>230</v>
      </c>
      <c r="O53" s="19" t="s">
        <v>230</v>
      </c>
      <c r="P53" s="19">
        <f t="shared" si="2"/>
        <v>33</v>
      </c>
      <c r="Q53" s="29">
        <f t="shared" si="3"/>
        <v>33</v>
      </c>
      <c r="R53" s="39"/>
      <c r="S53" s="39"/>
      <c r="T53" s="39"/>
      <c r="U53" s="39"/>
    </row>
    <row r="54" spans="1:21" x14ac:dyDescent="0.2">
      <c r="A54" s="16" t="s">
        <v>402</v>
      </c>
      <c r="B54" s="17" t="s">
        <v>96</v>
      </c>
      <c r="C54" s="18" t="s">
        <v>18</v>
      </c>
      <c r="D54" s="47" t="s">
        <v>120</v>
      </c>
      <c r="E54" s="19">
        <v>17</v>
      </c>
      <c r="F54" s="19">
        <v>9</v>
      </c>
      <c r="G54" s="19"/>
      <c r="H54" s="19"/>
      <c r="I54" s="19"/>
      <c r="J54" s="19">
        <v>0</v>
      </c>
      <c r="K54" s="19"/>
      <c r="L54" s="19">
        <v>4</v>
      </c>
      <c r="M54" s="19">
        <v>0</v>
      </c>
      <c r="N54" s="19"/>
      <c r="O54" s="19"/>
      <c r="P54" s="19">
        <f t="shared" si="2"/>
        <v>30</v>
      </c>
      <c r="Q54" s="29">
        <f t="shared" si="3"/>
        <v>30</v>
      </c>
      <c r="R54" s="39"/>
      <c r="S54" s="39"/>
      <c r="T54" s="39"/>
      <c r="U54" s="39"/>
    </row>
    <row r="55" spans="1:21" x14ac:dyDescent="0.2">
      <c r="A55" s="16" t="s">
        <v>403</v>
      </c>
      <c r="B55" s="17" t="s">
        <v>475</v>
      </c>
      <c r="C55" s="18" t="s">
        <v>67</v>
      </c>
      <c r="D55" s="17" t="s">
        <v>92</v>
      </c>
      <c r="E55" s="19"/>
      <c r="F55" s="19"/>
      <c r="G55" s="19"/>
      <c r="H55" s="19"/>
      <c r="I55" s="19">
        <v>12</v>
      </c>
      <c r="J55" s="19">
        <v>5</v>
      </c>
      <c r="K55" s="19">
        <v>13</v>
      </c>
      <c r="L55" s="19"/>
      <c r="M55" s="19"/>
      <c r="N55" s="19"/>
      <c r="O55" s="19"/>
      <c r="P55" s="19">
        <f t="shared" si="2"/>
        <v>30</v>
      </c>
      <c r="Q55" s="29">
        <f t="shared" si="3"/>
        <v>30</v>
      </c>
      <c r="R55" s="39"/>
      <c r="S55" s="39"/>
      <c r="T55" s="39"/>
      <c r="U55" s="39"/>
    </row>
    <row r="56" spans="1:21" x14ac:dyDescent="0.2">
      <c r="A56" s="16" t="s">
        <v>511</v>
      </c>
      <c r="B56" s="17" t="s">
        <v>491</v>
      </c>
      <c r="C56" s="18" t="s">
        <v>48</v>
      </c>
      <c r="D56" s="17" t="s">
        <v>69</v>
      </c>
      <c r="E56" s="19"/>
      <c r="F56" s="19"/>
      <c r="G56" s="19">
        <v>2</v>
      </c>
      <c r="H56" s="19">
        <v>7</v>
      </c>
      <c r="I56" s="19">
        <v>3</v>
      </c>
      <c r="J56" s="19"/>
      <c r="K56" s="19" t="s">
        <v>253</v>
      </c>
      <c r="L56" s="19">
        <v>12</v>
      </c>
      <c r="M56" s="19">
        <v>6</v>
      </c>
      <c r="N56" s="19"/>
      <c r="O56" s="19"/>
      <c r="P56" s="19">
        <f t="shared" si="2"/>
        <v>30</v>
      </c>
      <c r="Q56" s="29">
        <f t="shared" si="3"/>
        <v>30</v>
      </c>
      <c r="R56" s="39"/>
      <c r="S56" s="39"/>
      <c r="T56" s="39"/>
      <c r="U56" s="39"/>
    </row>
    <row r="57" spans="1:21" x14ac:dyDescent="0.2">
      <c r="A57" s="16" t="s">
        <v>512</v>
      </c>
      <c r="B57" s="17" t="s">
        <v>309</v>
      </c>
      <c r="C57" s="18" t="s">
        <v>258</v>
      </c>
      <c r="D57" s="17" t="s">
        <v>125</v>
      </c>
      <c r="E57" s="19"/>
      <c r="F57" s="19"/>
      <c r="G57" s="19">
        <v>13</v>
      </c>
      <c r="H57" s="19">
        <v>16</v>
      </c>
      <c r="I57" s="19"/>
      <c r="J57" s="19"/>
      <c r="K57" s="19"/>
      <c r="L57" s="19"/>
      <c r="M57" s="19"/>
      <c r="N57" s="19"/>
      <c r="O57" s="19"/>
      <c r="P57" s="19">
        <f t="shared" si="2"/>
        <v>29</v>
      </c>
      <c r="Q57" s="29">
        <f t="shared" si="3"/>
        <v>29</v>
      </c>
      <c r="R57" s="39"/>
      <c r="S57" s="39"/>
      <c r="T57" s="39"/>
      <c r="U57" s="39"/>
    </row>
    <row r="58" spans="1:21" x14ac:dyDescent="0.2">
      <c r="A58" s="16" t="s">
        <v>513</v>
      </c>
      <c r="B58" s="17" t="s">
        <v>82</v>
      </c>
      <c r="C58" s="18" t="s">
        <v>30</v>
      </c>
      <c r="D58" s="17" t="s">
        <v>59</v>
      </c>
      <c r="E58" s="19">
        <v>0</v>
      </c>
      <c r="F58" s="19"/>
      <c r="G58" s="19">
        <v>0</v>
      </c>
      <c r="H58" s="19">
        <v>6</v>
      </c>
      <c r="I58" s="19">
        <v>2</v>
      </c>
      <c r="J58" s="19">
        <v>0</v>
      </c>
      <c r="K58" s="19">
        <v>0</v>
      </c>
      <c r="L58" s="19"/>
      <c r="M58" s="19"/>
      <c r="N58" s="19">
        <v>12</v>
      </c>
      <c r="O58" s="19">
        <v>9</v>
      </c>
      <c r="P58" s="19">
        <f t="shared" si="2"/>
        <v>29</v>
      </c>
      <c r="Q58" s="29">
        <f t="shared" si="3"/>
        <v>29</v>
      </c>
      <c r="R58" s="39">
        <v>0</v>
      </c>
      <c r="S58" s="39"/>
      <c r="T58" s="39"/>
      <c r="U58" s="39"/>
    </row>
    <row r="59" spans="1:21" x14ac:dyDescent="0.2">
      <c r="A59" s="16" t="s">
        <v>514</v>
      </c>
      <c r="B59" s="2" t="s">
        <v>151</v>
      </c>
      <c r="C59" s="18" t="s">
        <v>152</v>
      </c>
      <c r="D59" s="2" t="s">
        <v>150</v>
      </c>
      <c r="E59" s="19">
        <v>0</v>
      </c>
      <c r="F59" s="19">
        <v>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</v>
      </c>
      <c r="N59" s="19">
        <v>13</v>
      </c>
      <c r="O59" s="19">
        <v>7</v>
      </c>
      <c r="P59" s="19">
        <f t="shared" si="2"/>
        <v>27</v>
      </c>
      <c r="Q59" s="29">
        <f t="shared" si="3"/>
        <v>27</v>
      </c>
      <c r="R59" s="39">
        <v>0</v>
      </c>
      <c r="S59" s="39">
        <v>0</v>
      </c>
      <c r="T59" s="39">
        <v>0</v>
      </c>
      <c r="U59" s="39">
        <v>0</v>
      </c>
    </row>
    <row r="60" spans="1:21" x14ac:dyDescent="0.2">
      <c r="A60" s="16" t="s">
        <v>404</v>
      </c>
      <c r="B60" s="2" t="s">
        <v>247</v>
      </c>
      <c r="C60" s="18" t="s">
        <v>67</v>
      </c>
      <c r="D60" s="2" t="s">
        <v>168</v>
      </c>
      <c r="E60" s="19">
        <v>6</v>
      </c>
      <c r="F60" s="19">
        <v>12</v>
      </c>
      <c r="G60" s="19"/>
      <c r="H60" s="19"/>
      <c r="I60" s="19"/>
      <c r="J60" s="19"/>
      <c r="K60" s="19"/>
      <c r="L60" s="19"/>
      <c r="M60" s="19">
        <v>0</v>
      </c>
      <c r="N60" s="19">
        <v>8</v>
      </c>
      <c r="O60" s="19"/>
      <c r="P60" s="19">
        <f t="shared" si="2"/>
        <v>26</v>
      </c>
      <c r="Q60" s="29">
        <f t="shared" si="3"/>
        <v>26</v>
      </c>
      <c r="R60" s="39"/>
      <c r="S60" s="39"/>
      <c r="T60" s="39"/>
      <c r="U60" s="39"/>
    </row>
    <row r="61" spans="1:21" x14ac:dyDescent="0.2">
      <c r="A61" s="16" t="s">
        <v>405</v>
      </c>
      <c r="B61" s="17" t="s">
        <v>86</v>
      </c>
      <c r="C61" s="18" t="s">
        <v>6</v>
      </c>
      <c r="D61" s="17" t="s">
        <v>4</v>
      </c>
      <c r="E61" s="19">
        <v>3</v>
      </c>
      <c r="F61" s="19">
        <v>11</v>
      </c>
      <c r="G61" s="19">
        <v>0</v>
      </c>
      <c r="H61" s="19">
        <v>10</v>
      </c>
      <c r="I61" s="19"/>
      <c r="J61" s="19"/>
      <c r="K61" s="19"/>
      <c r="L61" s="19"/>
      <c r="M61" s="19"/>
      <c r="N61" s="19"/>
      <c r="O61" s="19"/>
      <c r="P61" s="19">
        <f t="shared" si="2"/>
        <v>24</v>
      </c>
      <c r="Q61" s="29">
        <f t="shared" si="3"/>
        <v>24</v>
      </c>
      <c r="R61" s="39"/>
      <c r="S61" s="39"/>
      <c r="T61" s="39"/>
      <c r="U61" s="39"/>
    </row>
    <row r="62" spans="1:21" x14ac:dyDescent="0.2">
      <c r="A62" s="16" t="s">
        <v>515</v>
      </c>
      <c r="B62" s="17" t="s">
        <v>479</v>
      </c>
      <c r="C62" s="18" t="s">
        <v>24</v>
      </c>
      <c r="D62" s="2" t="s">
        <v>125</v>
      </c>
      <c r="E62" s="19"/>
      <c r="F62" s="19"/>
      <c r="G62" s="19"/>
      <c r="H62" s="19"/>
      <c r="I62" s="19"/>
      <c r="J62" s="19">
        <v>0</v>
      </c>
      <c r="K62" s="19"/>
      <c r="L62" s="19">
        <v>19</v>
      </c>
      <c r="M62" s="19">
        <v>2</v>
      </c>
      <c r="N62" s="19"/>
      <c r="O62" s="19"/>
      <c r="P62" s="19">
        <f t="shared" si="2"/>
        <v>21</v>
      </c>
      <c r="Q62" s="29">
        <f t="shared" si="3"/>
        <v>21</v>
      </c>
      <c r="R62" s="39"/>
      <c r="S62" s="39"/>
      <c r="T62" s="39"/>
      <c r="U62" s="39"/>
    </row>
    <row r="63" spans="1:21" x14ac:dyDescent="0.2">
      <c r="A63" s="16" t="s">
        <v>516</v>
      </c>
      <c r="B63" s="17" t="s">
        <v>506</v>
      </c>
      <c r="C63" s="18" t="s">
        <v>507</v>
      </c>
      <c r="D63" s="42" t="s">
        <v>9</v>
      </c>
      <c r="E63" s="19"/>
      <c r="F63" s="19"/>
      <c r="G63" s="19"/>
      <c r="H63" s="19"/>
      <c r="I63" s="19"/>
      <c r="J63" s="19"/>
      <c r="K63" s="19">
        <v>20</v>
      </c>
      <c r="L63" s="19"/>
      <c r="M63" s="19"/>
      <c r="N63" s="19"/>
      <c r="O63" s="19"/>
      <c r="P63" s="19">
        <f t="shared" si="2"/>
        <v>20</v>
      </c>
      <c r="Q63" s="29">
        <f t="shared" si="3"/>
        <v>20</v>
      </c>
      <c r="R63" s="39"/>
      <c r="S63" s="39"/>
      <c r="T63" s="39"/>
      <c r="U63" s="39"/>
    </row>
    <row r="64" spans="1:21" x14ac:dyDescent="0.2">
      <c r="A64" s="16" t="s">
        <v>517</v>
      </c>
      <c r="B64" s="17" t="s">
        <v>508</v>
      </c>
      <c r="C64" s="18" t="s">
        <v>18</v>
      </c>
      <c r="D64" s="42" t="s">
        <v>59</v>
      </c>
      <c r="E64" s="19"/>
      <c r="F64" s="19"/>
      <c r="G64" s="19"/>
      <c r="H64" s="19"/>
      <c r="I64" s="19"/>
      <c r="J64" s="19"/>
      <c r="K64" s="19">
        <v>19</v>
      </c>
      <c r="L64" s="19"/>
      <c r="M64" s="19"/>
      <c r="N64" s="19"/>
      <c r="O64" s="19"/>
      <c r="P64" s="19">
        <f t="shared" si="2"/>
        <v>19</v>
      </c>
      <c r="Q64" s="29">
        <f t="shared" si="3"/>
        <v>19</v>
      </c>
      <c r="R64" s="39"/>
      <c r="S64" s="39"/>
      <c r="T64" s="39"/>
      <c r="U64" s="39"/>
    </row>
    <row r="65" spans="1:21" x14ac:dyDescent="0.2">
      <c r="A65" s="16" t="s">
        <v>518</v>
      </c>
      <c r="B65" s="17" t="s">
        <v>123</v>
      </c>
      <c r="C65" s="18" t="s">
        <v>68</v>
      </c>
      <c r="D65" s="17" t="s">
        <v>62</v>
      </c>
      <c r="E65" s="19">
        <v>0</v>
      </c>
      <c r="F65" s="19">
        <v>0</v>
      </c>
      <c r="G65" s="19">
        <v>0</v>
      </c>
      <c r="H65" s="19"/>
      <c r="I65" s="19">
        <v>0</v>
      </c>
      <c r="J65" s="19">
        <v>0</v>
      </c>
      <c r="K65" s="19">
        <v>0</v>
      </c>
      <c r="L65" s="19"/>
      <c r="M65" s="19"/>
      <c r="N65" s="19">
        <v>11</v>
      </c>
      <c r="O65" s="19">
        <v>8</v>
      </c>
      <c r="P65" s="19">
        <f t="shared" si="2"/>
        <v>19</v>
      </c>
      <c r="Q65" s="29">
        <f t="shared" si="3"/>
        <v>19</v>
      </c>
      <c r="R65" s="39">
        <v>0</v>
      </c>
    </row>
    <row r="66" spans="1:21" x14ac:dyDescent="0.2">
      <c r="A66" s="16" t="s">
        <v>523</v>
      </c>
      <c r="B66" s="17" t="s">
        <v>369</v>
      </c>
      <c r="C66" s="18" t="s">
        <v>370</v>
      </c>
      <c r="D66" s="2" t="s">
        <v>4</v>
      </c>
      <c r="E66" s="19"/>
      <c r="F66" s="19"/>
      <c r="G66" s="19">
        <v>0</v>
      </c>
      <c r="H66" s="19">
        <v>5</v>
      </c>
      <c r="I66" s="19"/>
      <c r="J66" s="19"/>
      <c r="K66" s="19"/>
      <c r="L66" s="19">
        <v>0</v>
      </c>
      <c r="M66" s="19">
        <v>0</v>
      </c>
      <c r="N66" s="19">
        <v>7</v>
      </c>
      <c r="O66" s="19">
        <v>5</v>
      </c>
      <c r="P66" s="19">
        <f t="shared" si="2"/>
        <v>17</v>
      </c>
      <c r="Q66" s="29">
        <f t="shared" si="3"/>
        <v>17</v>
      </c>
    </row>
    <row r="67" spans="1:21" x14ac:dyDescent="0.2">
      <c r="A67" s="16" t="s">
        <v>524</v>
      </c>
      <c r="B67" s="17" t="s">
        <v>308</v>
      </c>
      <c r="C67" s="18" t="s">
        <v>21</v>
      </c>
      <c r="D67" s="17" t="s">
        <v>4</v>
      </c>
      <c r="E67" s="19"/>
      <c r="F67" s="19"/>
      <c r="G67" s="19">
        <v>15</v>
      </c>
      <c r="H67" s="19"/>
      <c r="I67" s="19"/>
      <c r="J67" s="19"/>
      <c r="K67" s="19"/>
      <c r="L67" s="19"/>
      <c r="M67" s="19"/>
      <c r="N67" s="19"/>
      <c r="O67" s="19"/>
      <c r="P67" s="19">
        <f t="shared" si="2"/>
        <v>15</v>
      </c>
      <c r="Q67" s="29">
        <f t="shared" si="3"/>
        <v>15</v>
      </c>
      <c r="R67" s="39"/>
      <c r="S67" s="39"/>
      <c r="T67" s="39"/>
      <c r="U67" s="39"/>
    </row>
    <row r="68" spans="1:21" x14ac:dyDescent="0.2">
      <c r="A68" s="16" t="s">
        <v>519</v>
      </c>
      <c r="B68" s="2" t="s">
        <v>367</v>
      </c>
      <c r="C68" s="18" t="s">
        <v>48</v>
      </c>
      <c r="D68" s="2" t="s">
        <v>368</v>
      </c>
      <c r="E68" s="19"/>
      <c r="F68" s="19"/>
      <c r="G68" s="19">
        <v>0</v>
      </c>
      <c r="H68" s="19"/>
      <c r="I68" s="19">
        <v>0</v>
      </c>
      <c r="J68" s="19">
        <v>0</v>
      </c>
      <c r="K68" s="19"/>
      <c r="L68" s="19">
        <v>0</v>
      </c>
      <c r="M68" s="19">
        <v>0</v>
      </c>
      <c r="N68" s="19">
        <v>9</v>
      </c>
      <c r="O68" s="19">
        <v>6</v>
      </c>
      <c r="P68" s="19">
        <f t="shared" ref="P68:P99" si="4">SUM(E68:O68)</f>
        <v>15</v>
      </c>
      <c r="Q68" s="29">
        <f t="shared" ref="Q68:Q99" si="5">P68-R68-S68-T68-U68</f>
        <v>15</v>
      </c>
    </row>
    <row r="69" spans="1:21" x14ac:dyDescent="0.2">
      <c r="A69" s="16" t="s">
        <v>520</v>
      </c>
      <c r="B69" s="17" t="s">
        <v>311</v>
      </c>
      <c r="C69" s="18" t="s">
        <v>39</v>
      </c>
      <c r="D69" s="17" t="s">
        <v>92</v>
      </c>
      <c r="E69" s="19"/>
      <c r="F69" s="19"/>
      <c r="G69" s="19">
        <v>0</v>
      </c>
      <c r="H69" s="19"/>
      <c r="I69" s="19"/>
      <c r="J69" s="19">
        <v>0</v>
      </c>
      <c r="K69" s="19"/>
      <c r="L69" s="19">
        <v>14</v>
      </c>
      <c r="M69" s="19">
        <v>0</v>
      </c>
      <c r="N69" s="19"/>
      <c r="O69" s="19"/>
      <c r="P69" s="19">
        <f t="shared" si="4"/>
        <v>14</v>
      </c>
      <c r="Q69" s="29">
        <f t="shared" si="5"/>
        <v>14</v>
      </c>
      <c r="R69" s="39"/>
      <c r="S69" s="39"/>
      <c r="T69" s="39"/>
      <c r="U69" s="39"/>
    </row>
    <row r="70" spans="1:21" x14ac:dyDescent="0.2">
      <c r="A70" s="16" t="s">
        <v>521</v>
      </c>
      <c r="B70" s="17" t="s">
        <v>45</v>
      </c>
      <c r="C70" s="18" t="s">
        <v>24</v>
      </c>
      <c r="D70" s="17" t="s">
        <v>84</v>
      </c>
      <c r="E70" s="19">
        <v>5</v>
      </c>
      <c r="F70" s="19">
        <v>0</v>
      </c>
      <c r="G70" s="19"/>
      <c r="H70" s="19"/>
      <c r="I70" s="19">
        <v>0</v>
      </c>
      <c r="J70" s="19">
        <v>8</v>
      </c>
      <c r="K70" s="19">
        <v>0</v>
      </c>
      <c r="L70" s="19"/>
      <c r="M70" s="19"/>
      <c r="N70" s="19"/>
      <c r="O70" s="19"/>
      <c r="P70" s="19">
        <f t="shared" si="4"/>
        <v>13</v>
      </c>
      <c r="Q70" s="29">
        <f t="shared" si="5"/>
        <v>13</v>
      </c>
      <c r="R70" s="39"/>
      <c r="S70" s="39"/>
      <c r="T70" s="39"/>
      <c r="U70" s="39"/>
    </row>
    <row r="71" spans="1:21" x14ac:dyDescent="0.2">
      <c r="A71" s="16" t="s">
        <v>525</v>
      </c>
      <c r="B71" s="17" t="s">
        <v>187</v>
      </c>
      <c r="C71" s="18" t="s">
        <v>3</v>
      </c>
      <c r="D71" s="17" t="s">
        <v>125</v>
      </c>
      <c r="E71" s="19">
        <v>2</v>
      </c>
      <c r="F71" s="19">
        <v>0</v>
      </c>
      <c r="G71" s="19">
        <v>0</v>
      </c>
      <c r="H71" s="19">
        <v>1</v>
      </c>
      <c r="I71" s="19"/>
      <c r="J71" s="19"/>
      <c r="K71" s="19"/>
      <c r="L71" s="19"/>
      <c r="M71" s="19">
        <v>0</v>
      </c>
      <c r="N71" s="19">
        <v>6</v>
      </c>
      <c r="O71" s="19">
        <v>4</v>
      </c>
      <c r="P71" s="19">
        <f t="shared" si="4"/>
        <v>13</v>
      </c>
      <c r="Q71" s="29">
        <f t="shared" si="5"/>
        <v>13</v>
      </c>
    </row>
    <row r="72" spans="1:21" x14ac:dyDescent="0.2">
      <c r="A72" s="16" t="s">
        <v>554</v>
      </c>
      <c r="B72" s="17" t="s">
        <v>371</v>
      </c>
      <c r="C72" s="18" t="s">
        <v>47</v>
      </c>
      <c r="D72" s="17" t="s">
        <v>92</v>
      </c>
      <c r="E72" s="19"/>
      <c r="F72" s="19"/>
      <c r="G72" s="19">
        <v>0</v>
      </c>
      <c r="H72" s="19"/>
      <c r="I72" s="19">
        <v>0</v>
      </c>
      <c r="J72" s="19">
        <v>0</v>
      </c>
      <c r="K72" s="19">
        <v>0</v>
      </c>
      <c r="L72" s="19">
        <v>8</v>
      </c>
      <c r="M72" s="19">
        <v>0</v>
      </c>
      <c r="N72" s="19">
        <v>4</v>
      </c>
      <c r="O72" s="19"/>
      <c r="P72" s="19">
        <f t="shared" si="4"/>
        <v>12</v>
      </c>
      <c r="Q72" s="29">
        <f t="shared" si="5"/>
        <v>12</v>
      </c>
    </row>
    <row r="73" spans="1:21" x14ac:dyDescent="0.2">
      <c r="A73" s="16" t="s">
        <v>555</v>
      </c>
      <c r="B73" s="17" t="s">
        <v>71</v>
      </c>
      <c r="C73" s="18" t="s">
        <v>39</v>
      </c>
      <c r="D73" s="17" t="s">
        <v>62</v>
      </c>
      <c r="E73" s="19">
        <v>4</v>
      </c>
      <c r="F73" s="19">
        <v>5</v>
      </c>
      <c r="G73" s="19"/>
      <c r="H73" s="19"/>
      <c r="I73" s="19">
        <v>0</v>
      </c>
      <c r="J73" s="19">
        <v>0</v>
      </c>
      <c r="K73" s="19">
        <v>0</v>
      </c>
      <c r="L73" s="19">
        <v>0</v>
      </c>
      <c r="M73" s="19">
        <v>3</v>
      </c>
      <c r="N73" s="19"/>
      <c r="O73" s="19"/>
      <c r="P73" s="19">
        <f t="shared" si="4"/>
        <v>12</v>
      </c>
      <c r="Q73" s="29">
        <f t="shared" si="5"/>
        <v>12</v>
      </c>
      <c r="R73" s="39"/>
      <c r="S73" s="39"/>
      <c r="T73" s="39"/>
      <c r="U73" s="39"/>
    </row>
    <row r="74" spans="1:21" x14ac:dyDescent="0.2">
      <c r="A74" s="16" t="s">
        <v>556</v>
      </c>
      <c r="B74" s="17" t="s">
        <v>163</v>
      </c>
      <c r="C74" s="2" t="s">
        <v>18</v>
      </c>
      <c r="D74" s="2" t="s">
        <v>125</v>
      </c>
      <c r="E74" s="19"/>
      <c r="F74" s="19"/>
      <c r="G74" s="19"/>
      <c r="H74" s="19"/>
      <c r="I74" s="19"/>
      <c r="J74" s="19"/>
      <c r="K74" s="19"/>
      <c r="L74" s="19"/>
      <c r="M74" s="19">
        <v>9</v>
      </c>
      <c r="N74" s="19"/>
      <c r="O74" s="19"/>
      <c r="P74" s="19">
        <f t="shared" si="4"/>
        <v>9</v>
      </c>
      <c r="Q74" s="29">
        <f t="shared" si="5"/>
        <v>9</v>
      </c>
      <c r="R74" s="39"/>
      <c r="S74" s="39"/>
      <c r="T74" s="39"/>
      <c r="U74" s="39"/>
    </row>
    <row r="75" spans="1:21" x14ac:dyDescent="0.2">
      <c r="A75" s="16" t="s">
        <v>571</v>
      </c>
      <c r="B75" s="17" t="s">
        <v>541</v>
      </c>
      <c r="C75" s="2" t="s">
        <v>540</v>
      </c>
      <c r="D75" s="2" t="s">
        <v>27</v>
      </c>
      <c r="E75" s="19"/>
      <c r="F75" s="19"/>
      <c r="G75" s="19"/>
      <c r="H75" s="19"/>
      <c r="I75" s="19"/>
      <c r="J75" s="19"/>
      <c r="K75" s="19"/>
      <c r="L75" s="19">
        <v>0</v>
      </c>
      <c r="M75" s="19">
        <v>0</v>
      </c>
      <c r="N75" s="19">
        <v>5</v>
      </c>
      <c r="O75" s="19">
        <v>3</v>
      </c>
      <c r="P75" s="19">
        <f t="shared" si="4"/>
        <v>8</v>
      </c>
      <c r="Q75" s="29">
        <f t="shared" si="5"/>
        <v>8</v>
      </c>
    </row>
    <row r="76" spans="1:21" x14ac:dyDescent="0.2">
      <c r="A76" s="16" t="s">
        <v>572</v>
      </c>
      <c r="B76" s="2" t="s">
        <v>87</v>
      </c>
      <c r="C76" s="18" t="s">
        <v>70</v>
      </c>
      <c r="D76" s="2" t="s">
        <v>19</v>
      </c>
      <c r="E76" s="19">
        <v>0</v>
      </c>
      <c r="F76" s="19">
        <v>3</v>
      </c>
      <c r="G76" s="19">
        <v>0</v>
      </c>
      <c r="H76" s="19">
        <v>4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/>
      <c r="O76" s="19"/>
      <c r="P76" s="19">
        <f t="shared" si="4"/>
        <v>7</v>
      </c>
      <c r="Q76" s="29">
        <f t="shared" si="5"/>
        <v>7</v>
      </c>
      <c r="R76" s="39">
        <v>0</v>
      </c>
      <c r="S76" s="39">
        <v>0</v>
      </c>
    </row>
    <row r="77" spans="1:21" x14ac:dyDescent="0.2">
      <c r="A77" s="16" t="s">
        <v>573</v>
      </c>
      <c r="B77" s="17" t="s">
        <v>72</v>
      </c>
      <c r="C77" s="18" t="s">
        <v>73</v>
      </c>
      <c r="D77" s="17" t="s">
        <v>4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</v>
      </c>
      <c r="O77" s="19">
        <v>2</v>
      </c>
      <c r="P77" s="19">
        <f t="shared" si="4"/>
        <v>5</v>
      </c>
      <c r="Q77" s="29">
        <f t="shared" si="5"/>
        <v>5</v>
      </c>
      <c r="R77" s="39">
        <v>0</v>
      </c>
      <c r="S77" s="39">
        <v>0</v>
      </c>
    </row>
    <row r="78" spans="1:21" x14ac:dyDescent="0.2">
      <c r="A78" s="16" t="s">
        <v>574</v>
      </c>
      <c r="B78" s="17" t="s">
        <v>477</v>
      </c>
      <c r="C78" s="18" t="s">
        <v>127</v>
      </c>
      <c r="D78" s="2" t="s">
        <v>368</v>
      </c>
      <c r="E78" s="19"/>
      <c r="F78" s="19"/>
      <c r="G78" s="19"/>
      <c r="H78" s="19"/>
      <c r="I78" s="19"/>
      <c r="J78" s="19">
        <v>0</v>
      </c>
      <c r="K78" s="19">
        <v>4</v>
      </c>
      <c r="L78" s="19"/>
      <c r="M78" s="19"/>
      <c r="N78" s="19"/>
      <c r="O78" s="19"/>
      <c r="P78" s="19">
        <f t="shared" si="4"/>
        <v>4</v>
      </c>
      <c r="Q78" s="29">
        <f t="shared" si="5"/>
        <v>4</v>
      </c>
    </row>
    <row r="79" spans="1:21" x14ac:dyDescent="0.2">
      <c r="A79" s="16" t="s">
        <v>568</v>
      </c>
      <c r="B79" s="17" t="s">
        <v>478</v>
      </c>
      <c r="C79" s="18" t="s">
        <v>66</v>
      </c>
      <c r="D79" s="2" t="s">
        <v>19</v>
      </c>
      <c r="E79" s="19"/>
      <c r="F79" s="19"/>
      <c r="G79" s="19"/>
      <c r="H79" s="19"/>
      <c r="I79" s="19"/>
      <c r="J79" s="19">
        <v>0</v>
      </c>
      <c r="K79" s="19">
        <v>2</v>
      </c>
      <c r="L79" s="19"/>
      <c r="M79" s="19"/>
      <c r="N79" s="19"/>
      <c r="O79" s="19"/>
      <c r="P79" s="19">
        <f t="shared" si="4"/>
        <v>2</v>
      </c>
      <c r="Q79" s="29">
        <f t="shared" si="5"/>
        <v>2</v>
      </c>
    </row>
    <row r="80" spans="1:21" x14ac:dyDescent="0.2">
      <c r="A80" s="16" t="s">
        <v>568</v>
      </c>
      <c r="B80" s="2" t="s">
        <v>376</v>
      </c>
      <c r="C80" s="18" t="s">
        <v>24</v>
      </c>
      <c r="D80" s="17" t="s">
        <v>69</v>
      </c>
      <c r="E80" s="19"/>
      <c r="F80" s="19"/>
      <c r="G80" s="19">
        <v>0</v>
      </c>
      <c r="H80" s="19" t="s">
        <v>230</v>
      </c>
      <c r="I80" s="19">
        <v>0</v>
      </c>
      <c r="J80" s="19" t="s">
        <v>230</v>
      </c>
      <c r="K80" s="19" t="s">
        <v>230</v>
      </c>
      <c r="L80" s="19">
        <v>2</v>
      </c>
      <c r="M80" s="19" t="s">
        <v>230</v>
      </c>
      <c r="N80" s="19" t="s">
        <v>230</v>
      </c>
      <c r="O80" s="19" t="s">
        <v>230</v>
      </c>
      <c r="P80" s="19">
        <f t="shared" si="4"/>
        <v>2</v>
      </c>
      <c r="Q80" s="29">
        <f t="shared" si="5"/>
        <v>2</v>
      </c>
    </row>
    <row r="81" spans="1:17" x14ac:dyDescent="0.2">
      <c r="A81" s="16" t="s">
        <v>568</v>
      </c>
      <c r="B81" s="17" t="s">
        <v>559</v>
      </c>
      <c r="C81" s="2" t="s">
        <v>30</v>
      </c>
      <c r="D81" s="2" t="s">
        <v>62</v>
      </c>
      <c r="E81" s="19"/>
      <c r="F81" s="19"/>
      <c r="G81" s="19"/>
      <c r="H81" s="19"/>
      <c r="I81" s="19"/>
      <c r="J81" s="19"/>
      <c r="K81" s="19"/>
      <c r="L81" s="19"/>
      <c r="M81" s="19"/>
      <c r="N81" s="19">
        <v>2</v>
      </c>
      <c r="O81" s="19"/>
      <c r="P81" s="19">
        <f t="shared" si="4"/>
        <v>2</v>
      </c>
      <c r="Q81" s="29">
        <f t="shared" si="5"/>
        <v>2</v>
      </c>
    </row>
    <row r="82" spans="1:17" x14ac:dyDescent="0.2">
      <c r="A82" s="16" t="s">
        <v>569</v>
      </c>
      <c r="B82" s="2" t="s">
        <v>248</v>
      </c>
      <c r="C82" s="18" t="s">
        <v>181</v>
      </c>
      <c r="D82" s="2" t="s">
        <v>100</v>
      </c>
      <c r="E82" s="19">
        <v>1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4"/>
        <v>1</v>
      </c>
      <c r="Q82" s="29">
        <f t="shared" si="5"/>
        <v>1</v>
      </c>
    </row>
    <row r="83" spans="1:17" x14ac:dyDescent="0.2">
      <c r="A83" s="16" t="s">
        <v>569</v>
      </c>
      <c r="B83" s="17" t="s">
        <v>130</v>
      </c>
      <c r="C83" s="18" t="s">
        <v>129</v>
      </c>
      <c r="D83" s="2" t="s">
        <v>85</v>
      </c>
      <c r="E83" s="19" t="s">
        <v>230</v>
      </c>
      <c r="F83" s="19"/>
      <c r="G83" s="19"/>
      <c r="H83" s="19"/>
      <c r="I83" s="19" t="s">
        <v>230</v>
      </c>
      <c r="J83" s="19" t="s">
        <v>230</v>
      </c>
      <c r="K83" s="19" t="s">
        <v>230</v>
      </c>
      <c r="L83" s="19">
        <v>1</v>
      </c>
      <c r="M83" s="19" t="s">
        <v>230</v>
      </c>
      <c r="N83" s="19" t="s">
        <v>230</v>
      </c>
      <c r="O83" s="19" t="s">
        <v>230</v>
      </c>
      <c r="P83" s="19">
        <f t="shared" si="4"/>
        <v>1</v>
      </c>
      <c r="Q83" s="29">
        <f t="shared" si="5"/>
        <v>1</v>
      </c>
    </row>
    <row r="84" spans="1:17" x14ac:dyDescent="0.2">
      <c r="A84" s="16" t="s">
        <v>570</v>
      </c>
      <c r="B84" s="2" t="s">
        <v>153</v>
      </c>
      <c r="C84" s="18" t="s">
        <v>73</v>
      </c>
      <c r="D84" s="2" t="s">
        <v>150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/>
      <c r="M84" s="19"/>
      <c r="N84" s="19"/>
      <c r="O84" s="19"/>
      <c r="P84" s="19">
        <f t="shared" si="4"/>
        <v>0</v>
      </c>
      <c r="Q84" s="29">
        <f t="shared" si="5"/>
        <v>0</v>
      </c>
    </row>
    <row r="85" spans="1:17" x14ac:dyDescent="0.2">
      <c r="A85" s="16" t="s">
        <v>570</v>
      </c>
      <c r="B85" s="2" t="s">
        <v>205</v>
      </c>
      <c r="C85" s="18" t="s">
        <v>157</v>
      </c>
      <c r="D85" s="2" t="s">
        <v>249</v>
      </c>
      <c r="E85" s="19"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f t="shared" si="4"/>
        <v>0</v>
      </c>
      <c r="Q85" s="29">
        <f t="shared" si="5"/>
        <v>0</v>
      </c>
    </row>
    <row r="86" spans="1:17" x14ac:dyDescent="0.2">
      <c r="A86" s="16" t="s">
        <v>570</v>
      </c>
      <c r="B86" s="2" t="s">
        <v>251</v>
      </c>
      <c r="C86" s="18" t="s">
        <v>24</v>
      </c>
      <c r="D86" s="2" t="s">
        <v>250</v>
      </c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4"/>
        <v>0</v>
      </c>
      <c r="Q86" s="29">
        <f t="shared" si="5"/>
        <v>0</v>
      </c>
    </row>
    <row r="87" spans="1:17" x14ac:dyDescent="0.2">
      <c r="A87" s="16" t="s">
        <v>570</v>
      </c>
      <c r="B87" s="2" t="s">
        <v>154</v>
      </c>
      <c r="C87" s="18" t="s">
        <v>30</v>
      </c>
      <c r="D87" s="17" t="s">
        <v>4</v>
      </c>
      <c r="E87" s="19">
        <v>0</v>
      </c>
      <c r="F87" s="19">
        <v>0</v>
      </c>
      <c r="G87" s="19">
        <v>0</v>
      </c>
      <c r="H87" s="19">
        <v>0</v>
      </c>
      <c r="I87" s="19"/>
      <c r="J87" s="19"/>
      <c r="K87" s="19"/>
      <c r="L87" s="19"/>
      <c r="M87" s="19"/>
      <c r="N87" s="19"/>
      <c r="O87" s="19"/>
      <c r="P87" s="19">
        <f t="shared" si="4"/>
        <v>0</v>
      </c>
      <c r="Q87" s="29">
        <f t="shared" si="5"/>
        <v>0</v>
      </c>
    </row>
    <row r="88" spans="1:17" x14ac:dyDescent="0.2">
      <c r="A88" s="16" t="s">
        <v>570</v>
      </c>
      <c r="B88" s="2" t="s">
        <v>252</v>
      </c>
      <c r="C88" s="18" t="s">
        <v>18</v>
      </c>
      <c r="D88" s="2" t="s">
        <v>150</v>
      </c>
      <c r="E88" s="19">
        <v>0</v>
      </c>
      <c r="F88" s="19">
        <v>0</v>
      </c>
      <c r="G88" s="19">
        <v>0</v>
      </c>
      <c r="H88" s="19">
        <v>0</v>
      </c>
      <c r="I88" s="19"/>
      <c r="J88" s="19"/>
      <c r="K88" s="19"/>
      <c r="L88" s="19"/>
      <c r="M88" s="19"/>
      <c r="N88" s="19"/>
      <c r="O88" s="19"/>
      <c r="P88" s="19">
        <f t="shared" si="4"/>
        <v>0</v>
      </c>
      <c r="Q88" s="29">
        <f t="shared" si="5"/>
        <v>0</v>
      </c>
    </row>
    <row r="89" spans="1:17" x14ac:dyDescent="0.2">
      <c r="A89" s="16" t="s">
        <v>570</v>
      </c>
      <c r="B89" s="17" t="s">
        <v>128</v>
      </c>
      <c r="C89" s="18" t="s">
        <v>3</v>
      </c>
      <c r="D89" s="17" t="s">
        <v>69</v>
      </c>
      <c r="E89" s="19" t="s">
        <v>253</v>
      </c>
      <c r="F89" s="19">
        <v>0</v>
      </c>
      <c r="G89" s="19"/>
      <c r="H89" s="19"/>
      <c r="I89" s="19">
        <v>0</v>
      </c>
      <c r="J89" s="19"/>
      <c r="K89" s="19">
        <v>0</v>
      </c>
      <c r="L89" s="19"/>
      <c r="M89" s="19"/>
      <c r="N89" s="19"/>
      <c r="O89" s="19"/>
      <c r="P89" s="19">
        <f t="shared" si="4"/>
        <v>0</v>
      </c>
      <c r="Q89" s="29">
        <f t="shared" si="5"/>
        <v>0</v>
      </c>
    </row>
    <row r="90" spans="1:17" x14ac:dyDescent="0.2">
      <c r="A90" s="16" t="s">
        <v>570</v>
      </c>
      <c r="B90" s="17" t="s">
        <v>91</v>
      </c>
      <c r="C90" s="18" t="s">
        <v>48</v>
      </c>
      <c r="D90" s="17" t="s">
        <v>12</v>
      </c>
      <c r="E90" s="19" t="s">
        <v>230</v>
      </c>
      <c r="F90" s="19">
        <v>0</v>
      </c>
      <c r="G90" s="19">
        <v>0</v>
      </c>
      <c r="H90" s="19" t="s">
        <v>230</v>
      </c>
      <c r="I90" s="19">
        <v>0</v>
      </c>
      <c r="J90" s="19" t="s">
        <v>230</v>
      </c>
      <c r="K90" s="19" t="s">
        <v>230</v>
      </c>
      <c r="L90" s="19">
        <v>0</v>
      </c>
      <c r="M90" s="19" t="s">
        <v>230</v>
      </c>
      <c r="N90" s="19" t="s">
        <v>230</v>
      </c>
      <c r="O90" s="19" t="s">
        <v>230</v>
      </c>
      <c r="P90" s="19">
        <f t="shared" si="4"/>
        <v>0</v>
      </c>
      <c r="Q90" s="29">
        <f t="shared" si="5"/>
        <v>0</v>
      </c>
    </row>
    <row r="91" spans="1:17" x14ac:dyDescent="0.2">
      <c r="A91" s="16" t="s">
        <v>570</v>
      </c>
      <c r="B91" s="17" t="s">
        <v>88</v>
      </c>
      <c r="C91" s="18" t="s">
        <v>18</v>
      </c>
      <c r="D91" s="2" t="s">
        <v>85</v>
      </c>
      <c r="E91" s="19" t="s">
        <v>230</v>
      </c>
      <c r="F91" s="19">
        <v>0</v>
      </c>
      <c r="G91" s="19">
        <v>0</v>
      </c>
      <c r="H91" s="19" t="s">
        <v>230</v>
      </c>
      <c r="I91" s="19">
        <v>0</v>
      </c>
      <c r="J91" s="19" t="s">
        <v>230</v>
      </c>
      <c r="K91" s="19" t="s">
        <v>230</v>
      </c>
      <c r="L91" s="19">
        <v>0</v>
      </c>
      <c r="M91" s="19" t="s">
        <v>253</v>
      </c>
      <c r="N91" s="19" t="s">
        <v>230</v>
      </c>
      <c r="O91" s="19" t="s">
        <v>230</v>
      </c>
      <c r="P91" s="19">
        <f t="shared" si="4"/>
        <v>0</v>
      </c>
      <c r="Q91" s="29">
        <f t="shared" si="5"/>
        <v>0</v>
      </c>
    </row>
    <row r="92" spans="1:17" x14ac:dyDescent="0.2">
      <c r="A92" s="16" t="s">
        <v>570</v>
      </c>
      <c r="B92" s="17" t="s">
        <v>231</v>
      </c>
      <c r="C92" s="18" t="s">
        <v>30</v>
      </c>
      <c r="D92" s="17" t="s">
        <v>92</v>
      </c>
      <c r="E92" s="19" t="s">
        <v>230</v>
      </c>
      <c r="F92" s="19">
        <v>0</v>
      </c>
      <c r="G92" s="19">
        <v>0</v>
      </c>
      <c r="H92" s="19" t="s">
        <v>230</v>
      </c>
      <c r="I92" s="19" t="s">
        <v>230</v>
      </c>
      <c r="J92" s="19" t="s">
        <v>230</v>
      </c>
      <c r="K92" s="19" t="s">
        <v>230</v>
      </c>
      <c r="L92" s="19">
        <v>0</v>
      </c>
      <c r="M92" s="19" t="s">
        <v>230</v>
      </c>
      <c r="N92" s="19" t="s">
        <v>230</v>
      </c>
      <c r="O92" s="19" t="s">
        <v>230</v>
      </c>
      <c r="P92" s="19">
        <f t="shared" si="4"/>
        <v>0</v>
      </c>
      <c r="Q92" s="29">
        <f t="shared" si="5"/>
        <v>0</v>
      </c>
    </row>
    <row r="93" spans="1:17" x14ac:dyDescent="0.2">
      <c r="A93" s="16" t="s">
        <v>570</v>
      </c>
      <c r="B93" s="2" t="s">
        <v>122</v>
      </c>
      <c r="C93" s="18" t="s">
        <v>184</v>
      </c>
      <c r="D93" s="2" t="s">
        <v>4</v>
      </c>
      <c r="E93" s="19" t="s">
        <v>230</v>
      </c>
      <c r="F93" s="19">
        <v>0</v>
      </c>
      <c r="G93" s="19">
        <v>0</v>
      </c>
      <c r="H93" s="19" t="s">
        <v>230</v>
      </c>
      <c r="I93" s="19"/>
      <c r="J93" s="19"/>
      <c r="K93" s="19"/>
      <c r="L93" s="19">
        <v>0</v>
      </c>
      <c r="M93" s="19" t="s">
        <v>230</v>
      </c>
      <c r="N93" s="19"/>
      <c r="O93" s="19"/>
      <c r="P93" s="19">
        <f t="shared" si="4"/>
        <v>0</v>
      </c>
      <c r="Q93" s="29">
        <f t="shared" si="5"/>
        <v>0</v>
      </c>
    </row>
    <row r="94" spans="1:17" x14ac:dyDescent="0.2">
      <c r="A94" s="16" t="s">
        <v>570</v>
      </c>
      <c r="B94" s="17" t="s">
        <v>89</v>
      </c>
      <c r="C94" s="18" t="s">
        <v>42</v>
      </c>
      <c r="D94" s="2" t="s">
        <v>85</v>
      </c>
      <c r="E94" s="19" t="s">
        <v>230</v>
      </c>
      <c r="F94" s="19" t="s">
        <v>230</v>
      </c>
      <c r="G94" s="19" t="s">
        <v>230</v>
      </c>
      <c r="H94" s="19" t="s">
        <v>230</v>
      </c>
      <c r="I94" s="19" t="s">
        <v>230</v>
      </c>
      <c r="J94" s="19" t="s">
        <v>230</v>
      </c>
      <c r="K94" s="19" t="s">
        <v>230</v>
      </c>
      <c r="L94" s="19">
        <v>0</v>
      </c>
      <c r="M94" s="19" t="s">
        <v>230</v>
      </c>
      <c r="N94" s="19"/>
      <c r="O94" s="19"/>
      <c r="P94" s="19">
        <f t="shared" si="4"/>
        <v>0</v>
      </c>
      <c r="Q94" s="29">
        <f t="shared" si="5"/>
        <v>0</v>
      </c>
    </row>
    <row r="95" spans="1:17" x14ac:dyDescent="0.2">
      <c r="A95" s="16" t="s">
        <v>570</v>
      </c>
      <c r="B95" s="17" t="s">
        <v>279</v>
      </c>
      <c r="C95" s="18" t="s">
        <v>281</v>
      </c>
      <c r="D95" s="2" t="s">
        <v>168</v>
      </c>
      <c r="E95" s="19"/>
      <c r="F95" s="19"/>
      <c r="G95" s="19" t="s">
        <v>230</v>
      </c>
      <c r="H95" s="19" t="s">
        <v>230</v>
      </c>
      <c r="I95" s="19" t="s">
        <v>230</v>
      </c>
      <c r="J95" s="19" t="s">
        <v>230</v>
      </c>
      <c r="K95" s="19"/>
      <c r="L95" s="19"/>
      <c r="M95" s="19"/>
      <c r="N95" s="19"/>
      <c r="O95" s="19"/>
      <c r="P95" s="19">
        <f t="shared" si="4"/>
        <v>0</v>
      </c>
      <c r="Q95" s="29">
        <f t="shared" si="5"/>
        <v>0</v>
      </c>
    </row>
    <row r="96" spans="1:17" x14ac:dyDescent="0.2">
      <c r="A96" s="16" t="s">
        <v>570</v>
      </c>
      <c r="B96" s="17" t="s">
        <v>278</v>
      </c>
      <c r="C96" s="18" t="s">
        <v>280</v>
      </c>
      <c r="D96" s="42" t="s">
        <v>9</v>
      </c>
      <c r="E96" s="19"/>
      <c r="F96" s="19"/>
      <c r="G96" s="19" t="s">
        <v>230</v>
      </c>
      <c r="H96" s="19" t="s">
        <v>230</v>
      </c>
      <c r="I96" s="19"/>
      <c r="J96" s="19" t="s">
        <v>230</v>
      </c>
      <c r="K96" s="19" t="s">
        <v>230</v>
      </c>
      <c r="L96" s="19"/>
      <c r="M96" s="19"/>
      <c r="N96" s="19"/>
      <c r="O96" s="19"/>
      <c r="P96" s="19">
        <f t="shared" si="4"/>
        <v>0</v>
      </c>
      <c r="Q96" s="29">
        <f t="shared" si="5"/>
        <v>0</v>
      </c>
    </row>
    <row r="97" spans="1:17" x14ac:dyDescent="0.2">
      <c r="A97" s="16" t="s">
        <v>570</v>
      </c>
      <c r="B97" s="2" t="s">
        <v>292</v>
      </c>
      <c r="C97" s="18" t="s">
        <v>73</v>
      </c>
      <c r="D97" s="2" t="s">
        <v>271</v>
      </c>
      <c r="E97" s="19"/>
      <c r="F97" s="19"/>
      <c r="G97" s="19">
        <v>0</v>
      </c>
      <c r="H97" s="19" t="s">
        <v>230</v>
      </c>
      <c r="I97" s="19" t="s">
        <v>230</v>
      </c>
      <c r="J97" s="19" t="s">
        <v>230</v>
      </c>
      <c r="K97" s="19" t="s">
        <v>230</v>
      </c>
      <c r="L97" s="19">
        <v>0</v>
      </c>
      <c r="M97" s="19"/>
      <c r="N97" s="19" t="s">
        <v>230</v>
      </c>
      <c r="O97" s="19"/>
      <c r="P97" s="19">
        <f t="shared" si="4"/>
        <v>0</v>
      </c>
      <c r="Q97" s="29">
        <f t="shared" si="5"/>
        <v>0</v>
      </c>
    </row>
    <row r="98" spans="1:17" x14ac:dyDescent="0.2">
      <c r="A98" s="16" t="s">
        <v>570</v>
      </c>
      <c r="B98" s="2" t="s">
        <v>294</v>
      </c>
      <c r="C98" s="18" t="s">
        <v>293</v>
      </c>
      <c r="D98" s="2" t="s">
        <v>271</v>
      </c>
      <c r="E98" s="19"/>
      <c r="F98" s="19"/>
      <c r="G98" s="19">
        <v>0</v>
      </c>
      <c r="H98" s="19" t="s">
        <v>230</v>
      </c>
      <c r="I98" s="19" t="s">
        <v>230</v>
      </c>
      <c r="J98" s="19" t="s">
        <v>230</v>
      </c>
      <c r="K98" s="19" t="s">
        <v>230</v>
      </c>
      <c r="L98" s="19">
        <v>0</v>
      </c>
      <c r="M98" s="19" t="s">
        <v>230</v>
      </c>
      <c r="N98" s="19" t="s">
        <v>230</v>
      </c>
      <c r="O98" s="19" t="s">
        <v>230</v>
      </c>
      <c r="P98" s="19">
        <f t="shared" si="4"/>
        <v>0</v>
      </c>
      <c r="Q98" s="29">
        <f t="shared" si="5"/>
        <v>0</v>
      </c>
    </row>
    <row r="99" spans="1:17" x14ac:dyDescent="0.2">
      <c r="A99" s="16" t="s">
        <v>570</v>
      </c>
      <c r="B99" s="2" t="s">
        <v>290</v>
      </c>
      <c r="C99" s="18" t="s">
        <v>291</v>
      </c>
      <c r="D99" s="42" t="s">
        <v>9</v>
      </c>
      <c r="E99" s="19"/>
      <c r="F99" s="19"/>
      <c r="G99" s="19">
        <v>0</v>
      </c>
      <c r="H99" s="19"/>
      <c r="I99" s="19"/>
      <c r="J99" s="19" t="s">
        <v>230</v>
      </c>
      <c r="K99" s="19"/>
      <c r="L99" s="19">
        <v>0</v>
      </c>
      <c r="M99" s="19" t="s">
        <v>230</v>
      </c>
      <c r="N99" s="19"/>
      <c r="O99" s="19"/>
      <c r="P99" s="19">
        <f t="shared" si="4"/>
        <v>0</v>
      </c>
      <c r="Q99" s="29">
        <f t="shared" si="5"/>
        <v>0</v>
      </c>
    </row>
    <row r="100" spans="1:17" x14ac:dyDescent="0.2">
      <c r="A100" s="16" t="s">
        <v>570</v>
      </c>
      <c r="B100" s="2" t="s">
        <v>563</v>
      </c>
      <c r="C100" s="18" t="s">
        <v>48</v>
      </c>
      <c r="D100" s="2" t="s">
        <v>377</v>
      </c>
      <c r="E100" s="19"/>
      <c r="F100" s="19"/>
      <c r="G100" s="19">
        <v>0</v>
      </c>
      <c r="H100" s="19"/>
      <c r="I100" s="19">
        <v>0</v>
      </c>
      <c r="J100" s="19"/>
      <c r="K100" s="19" t="s">
        <v>230</v>
      </c>
      <c r="L100" s="19"/>
      <c r="M100" s="19"/>
      <c r="N100" s="19" t="s">
        <v>230</v>
      </c>
      <c r="O100" s="19" t="s">
        <v>230</v>
      </c>
      <c r="P100" s="19">
        <f t="shared" ref="P100:P131" si="6">SUM(E100:O100)</f>
        <v>0</v>
      </c>
      <c r="Q100" s="29">
        <f t="shared" ref="Q100:Q131" si="7">P100-R100-S100-T100-U100</f>
        <v>0</v>
      </c>
    </row>
    <row r="101" spans="1:17" x14ac:dyDescent="0.2">
      <c r="A101" s="16" t="s">
        <v>570</v>
      </c>
      <c r="B101" s="2" t="s">
        <v>378</v>
      </c>
      <c r="C101" s="18" t="s">
        <v>14</v>
      </c>
      <c r="D101" s="2" t="s">
        <v>125</v>
      </c>
      <c r="E101" s="19"/>
      <c r="F101" s="19"/>
      <c r="G101" s="19">
        <v>0</v>
      </c>
      <c r="H101" s="19" t="s">
        <v>230</v>
      </c>
      <c r="I101" s="19"/>
      <c r="J101" s="19"/>
      <c r="K101" s="19"/>
      <c r="L101" s="19"/>
      <c r="M101" s="19"/>
      <c r="N101" s="19"/>
      <c r="O101" s="19"/>
      <c r="P101" s="19">
        <f t="shared" si="6"/>
        <v>0</v>
      </c>
      <c r="Q101" s="29">
        <f t="shared" si="7"/>
        <v>0</v>
      </c>
    </row>
    <row r="102" spans="1:17" x14ac:dyDescent="0.2">
      <c r="A102" s="16" t="s">
        <v>570</v>
      </c>
      <c r="B102" s="2" t="s">
        <v>122</v>
      </c>
      <c r="C102" s="18" t="s">
        <v>18</v>
      </c>
      <c r="D102" s="2" t="s">
        <v>4</v>
      </c>
      <c r="E102" s="19"/>
      <c r="F102" s="19"/>
      <c r="G102" s="19">
        <v>0</v>
      </c>
      <c r="H102" s="19" t="s">
        <v>230</v>
      </c>
      <c r="I102" s="19"/>
      <c r="J102" s="19"/>
      <c r="K102" s="19"/>
      <c r="L102" s="19">
        <v>0</v>
      </c>
      <c r="M102" s="19" t="s">
        <v>230</v>
      </c>
      <c r="N102" s="19"/>
      <c r="O102" s="19"/>
      <c r="P102" s="19">
        <f t="shared" si="6"/>
        <v>0</v>
      </c>
      <c r="Q102" s="29">
        <f t="shared" si="7"/>
        <v>0</v>
      </c>
    </row>
    <row r="103" spans="1:17" x14ac:dyDescent="0.2">
      <c r="A103" s="16" t="s">
        <v>570</v>
      </c>
      <c r="B103" s="2" t="s">
        <v>380</v>
      </c>
      <c r="C103" s="18" t="s">
        <v>24</v>
      </c>
      <c r="D103" s="2" t="s">
        <v>379</v>
      </c>
      <c r="E103" s="19"/>
      <c r="F103" s="19"/>
      <c r="G103" s="19">
        <v>0</v>
      </c>
      <c r="H103" s="19"/>
      <c r="I103" s="19"/>
      <c r="J103" s="19" t="s">
        <v>230</v>
      </c>
      <c r="K103" s="19"/>
      <c r="L103" s="19">
        <v>0</v>
      </c>
      <c r="M103" s="19" t="s">
        <v>230</v>
      </c>
      <c r="N103" s="19"/>
      <c r="O103" s="19"/>
      <c r="P103" s="19">
        <f t="shared" si="6"/>
        <v>0</v>
      </c>
      <c r="Q103" s="29">
        <f t="shared" si="7"/>
        <v>0</v>
      </c>
    </row>
    <row r="104" spans="1:17" x14ac:dyDescent="0.2">
      <c r="A104" s="16" t="s">
        <v>570</v>
      </c>
      <c r="B104" s="2" t="s">
        <v>381</v>
      </c>
      <c r="C104" s="18" t="s">
        <v>48</v>
      </c>
      <c r="D104" s="2" t="s">
        <v>100</v>
      </c>
      <c r="E104" s="19"/>
      <c r="F104" s="19"/>
      <c r="G104" s="19">
        <v>0</v>
      </c>
      <c r="H104" s="19" t="s">
        <v>230</v>
      </c>
      <c r="I104" s="19"/>
      <c r="J104" s="19"/>
      <c r="K104" s="19"/>
      <c r="L104" s="19"/>
      <c r="M104" s="19"/>
      <c r="N104" s="19"/>
      <c r="O104" s="19"/>
      <c r="P104" s="19">
        <f t="shared" si="6"/>
        <v>0</v>
      </c>
      <c r="Q104" s="29">
        <f t="shared" si="7"/>
        <v>0</v>
      </c>
    </row>
    <row r="105" spans="1:17" x14ac:dyDescent="0.2">
      <c r="A105" s="16" t="s">
        <v>570</v>
      </c>
      <c r="B105" s="2" t="s">
        <v>392</v>
      </c>
      <c r="C105" s="18" t="s">
        <v>393</v>
      </c>
      <c r="D105" s="2" t="s">
        <v>85</v>
      </c>
      <c r="E105" s="19"/>
      <c r="F105" s="19"/>
      <c r="G105" s="19"/>
      <c r="H105" s="19" t="s">
        <v>230</v>
      </c>
      <c r="I105" s="19"/>
      <c r="J105" s="19"/>
      <c r="K105" s="19"/>
      <c r="L105" s="19"/>
      <c r="M105" s="19"/>
      <c r="N105" s="19"/>
      <c r="O105" s="19"/>
      <c r="P105" s="19">
        <f t="shared" si="6"/>
        <v>0</v>
      </c>
      <c r="Q105" s="29">
        <f t="shared" si="7"/>
        <v>0</v>
      </c>
    </row>
    <row r="106" spans="1:17" x14ac:dyDescent="0.2">
      <c r="A106" s="16" t="s">
        <v>570</v>
      </c>
      <c r="B106" s="17" t="s">
        <v>312</v>
      </c>
      <c r="C106" s="18" t="s">
        <v>21</v>
      </c>
      <c r="D106" s="17" t="s">
        <v>27</v>
      </c>
      <c r="E106" s="19"/>
      <c r="F106" s="19"/>
      <c r="G106" s="19">
        <v>0</v>
      </c>
      <c r="H106" s="19"/>
      <c r="I106" s="19"/>
      <c r="J106" s="19"/>
      <c r="K106" s="19"/>
      <c r="L106" s="19"/>
      <c r="M106" s="19"/>
      <c r="N106" s="19"/>
      <c r="O106" s="19"/>
      <c r="P106" s="19">
        <f t="shared" si="6"/>
        <v>0</v>
      </c>
      <c r="Q106" s="29">
        <f t="shared" si="7"/>
        <v>0</v>
      </c>
    </row>
    <row r="107" spans="1:17" x14ac:dyDescent="0.2">
      <c r="A107" s="16" t="s">
        <v>570</v>
      </c>
      <c r="B107" s="17" t="s">
        <v>313</v>
      </c>
      <c r="C107" s="18" t="s">
        <v>37</v>
      </c>
      <c r="D107" s="17" t="s">
        <v>19</v>
      </c>
      <c r="E107" s="19"/>
      <c r="F107" s="19"/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19"/>
      <c r="N107" s="19"/>
      <c r="O107" s="19"/>
      <c r="P107" s="19">
        <f t="shared" si="6"/>
        <v>0</v>
      </c>
      <c r="Q107" s="29">
        <f t="shared" si="7"/>
        <v>0</v>
      </c>
    </row>
    <row r="108" spans="1:17" x14ac:dyDescent="0.2">
      <c r="A108" s="16" t="s">
        <v>570</v>
      </c>
      <c r="B108" s="17" t="s">
        <v>372</v>
      </c>
      <c r="C108" s="18" t="s">
        <v>66</v>
      </c>
      <c r="D108" s="17" t="s">
        <v>59</v>
      </c>
      <c r="E108" s="19"/>
      <c r="F108" s="19"/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19"/>
      <c r="N108" s="19"/>
      <c r="O108" s="19"/>
      <c r="P108" s="19">
        <f t="shared" si="6"/>
        <v>0</v>
      </c>
      <c r="Q108" s="29">
        <f t="shared" si="7"/>
        <v>0</v>
      </c>
    </row>
    <row r="109" spans="1:17" x14ac:dyDescent="0.2">
      <c r="A109" s="16" t="s">
        <v>570</v>
      </c>
      <c r="B109" s="17" t="s">
        <v>314</v>
      </c>
      <c r="C109" s="18" t="s">
        <v>46</v>
      </c>
      <c r="D109" s="17" t="s">
        <v>168</v>
      </c>
      <c r="E109" s="19"/>
      <c r="F109" s="19"/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/>
      <c r="M109" s="19"/>
      <c r="N109" s="19"/>
      <c r="O109" s="19"/>
      <c r="P109" s="19">
        <f t="shared" si="6"/>
        <v>0</v>
      </c>
      <c r="Q109" s="29">
        <f t="shared" si="7"/>
        <v>0</v>
      </c>
    </row>
    <row r="110" spans="1:17" x14ac:dyDescent="0.2">
      <c r="A110" s="16" t="s">
        <v>570</v>
      </c>
      <c r="B110" s="17" t="s">
        <v>373</v>
      </c>
      <c r="C110" s="18" t="s">
        <v>39</v>
      </c>
      <c r="D110" s="17" t="s">
        <v>59</v>
      </c>
      <c r="E110" s="19"/>
      <c r="F110" s="19"/>
      <c r="G110" s="19">
        <v>0</v>
      </c>
      <c r="H110" s="19">
        <v>0</v>
      </c>
      <c r="I110" s="19"/>
      <c r="J110" s="19"/>
      <c r="K110" s="19"/>
      <c r="L110" s="19"/>
      <c r="M110" s="19"/>
      <c r="N110" s="19"/>
      <c r="O110" s="19"/>
      <c r="P110" s="19">
        <f t="shared" si="6"/>
        <v>0</v>
      </c>
      <c r="Q110" s="29">
        <f t="shared" si="7"/>
        <v>0</v>
      </c>
    </row>
    <row r="111" spans="1:17" x14ac:dyDescent="0.2">
      <c r="A111" s="16" t="s">
        <v>570</v>
      </c>
      <c r="B111" s="17" t="s">
        <v>315</v>
      </c>
      <c r="C111" s="18" t="s">
        <v>18</v>
      </c>
      <c r="D111" s="17" t="s">
        <v>62</v>
      </c>
      <c r="E111" s="19"/>
      <c r="F111" s="19"/>
      <c r="G111" s="19">
        <v>0</v>
      </c>
      <c r="H111" s="19"/>
      <c r="I111" s="19"/>
      <c r="J111" s="19"/>
      <c r="K111" s="19"/>
      <c r="L111" s="19"/>
      <c r="M111" s="19"/>
      <c r="N111" s="19"/>
      <c r="O111" s="19"/>
      <c r="P111" s="19">
        <f t="shared" si="6"/>
        <v>0</v>
      </c>
      <c r="Q111" s="29">
        <f t="shared" si="7"/>
        <v>0</v>
      </c>
    </row>
    <row r="112" spans="1:17" x14ac:dyDescent="0.2">
      <c r="A112" s="16" t="s">
        <v>570</v>
      </c>
      <c r="B112" s="17" t="s">
        <v>316</v>
      </c>
      <c r="C112" s="18" t="s">
        <v>73</v>
      </c>
      <c r="D112" s="17" t="s">
        <v>125</v>
      </c>
      <c r="E112" s="19"/>
      <c r="F112" s="19"/>
      <c r="G112" s="19">
        <v>0</v>
      </c>
      <c r="H112" s="19">
        <v>0</v>
      </c>
      <c r="I112" s="19"/>
      <c r="J112" s="19"/>
      <c r="K112" s="19"/>
      <c r="L112" s="19"/>
      <c r="M112" s="19"/>
      <c r="N112" s="19"/>
      <c r="O112" s="19"/>
      <c r="P112" s="19">
        <f t="shared" si="6"/>
        <v>0</v>
      </c>
      <c r="Q112" s="29">
        <f t="shared" si="7"/>
        <v>0</v>
      </c>
    </row>
    <row r="113" spans="1:17" x14ac:dyDescent="0.2">
      <c r="A113" s="16" t="s">
        <v>570</v>
      </c>
      <c r="B113" s="17" t="s">
        <v>317</v>
      </c>
      <c r="C113" s="18" t="s">
        <v>155</v>
      </c>
      <c r="D113" s="17" t="s">
        <v>125</v>
      </c>
      <c r="E113" s="19"/>
      <c r="F113" s="19"/>
      <c r="G113" s="19">
        <v>0</v>
      </c>
      <c r="H113" s="19">
        <v>0</v>
      </c>
      <c r="I113" s="19"/>
      <c r="J113" s="19"/>
      <c r="K113" s="19"/>
      <c r="L113" s="19"/>
      <c r="M113" s="19"/>
      <c r="N113" s="19"/>
      <c r="O113" s="19"/>
      <c r="P113" s="19">
        <f t="shared" si="6"/>
        <v>0</v>
      </c>
      <c r="Q113" s="29">
        <f t="shared" si="7"/>
        <v>0</v>
      </c>
    </row>
    <row r="114" spans="1:17" x14ac:dyDescent="0.2">
      <c r="A114" s="16" t="s">
        <v>570</v>
      </c>
      <c r="B114" s="17" t="s">
        <v>334</v>
      </c>
      <c r="C114" s="18" t="s">
        <v>39</v>
      </c>
      <c r="D114" s="17" t="s">
        <v>69</v>
      </c>
      <c r="E114" s="19"/>
      <c r="F114" s="19"/>
      <c r="G114" s="19">
        <v>0</v>
      </c>
      <c r="H114" s="19">
        <v>0</v>
      </c>
      <c r="I114" s="19"/>
      <c r="J114" s="19"/>
      <c r="K114" s="19"/>
      <c r="L114" s="19">
        <v>0</v>
      </c>
      <c r="M114" s="19">
        <v>0</v>
      </c>
      <c r="N114" s="19"/>
      <c r="O114" s="19"/>
      <c r="P114" s="19">
        <f t="shared" si="6"/>
        <v>0</v>
      </c>
      <c r="Q114" s="29">
        <f t="shared" si="7"/>
        <v>0</v>
      </c>
    </row>
    <row r="115" spans="1:17" x14ac:dyDescent="0.2">
      <c r="A115" s="16" t="s">
        <v>570</v>
      </c>
      <c r="B115" s="17" t="s">
        <v>374</v>
      </c>
      <c r="C115" s="18" t="s">
        <v>66</v>
      </c>
      <c r="D115" s="47" t="s">
        <v>120</v>
      </c>
      <c r="E115" s="19"/>
      <c r="F115" s="19"/>
      <c r="G115" s="19">
        <v>0</v>
      </c>
      <c r="H115" s="19"/>
      <c r="I115" s="19"/>
      <c r="J115" s="19"/>
      <c r="K115" s="19"/>
      <c r="L115" s="19"/>
      <c r="M115" s="19"/>
      <c r="N115" s="19"/>
      <c r="O115" s="19"/>
      <c r="P115" s="19">
        <f t="shared" si="6"/>
        <v>0</v>
      </c>
      <c r="Q115" s="29">
        <f t="shared" si="7"/>
        <v>0</v>
      </c>
    </row>
    <row r="116" spans="1:17" x14ac:dyDescent="0.2">
      <c r="A116" s="16" t="s">
        <v>570</v>
      </c>
      <c r="B116" s="17" t="s">
        <v>319</v>
      </c>
      <c r="C116" s="18" t="s">
        <v>48</v>
      </c>
      <c r="D116" s="17" t="s">
        <v>168</v>
      </c>
      <c r="E116" s="19"/>
      <c r="F116" s="19"/>
      <c r="G116" s="19">
        <v>0</v>
      </c>
      <c r="H116" s="19"/>
      <c r="I116" s="19"/>
      <c r="J116" s="19"/>
      <c r="K116" s="19"/>
      <c r="L116" s="19"/>
      <c r="M116" s="19"/>
      <c r="N116" s="19"/>
      <c r="O116" s="19"/>
      <c r="P116" s="19">
        <f t="shared" si="6"/>
        <v>0</v>
      </c>
      <c r="Q116" s="29">
        <f t="shared" si="7"/>
        <v>0</v>
      </c>
    </row>
    <row r="117" spans="1:17" x14ac:dyDescent="0.2">
      <c r="A117" s="16" t="s">
        <v>570</v>
      </c>
      <c r="B117" s="17" t="s">
        <v>389</v>
      </c>
      <c r="C117" s="2" t="s">
        <v>16</v>
      </c>
      <c r="D117" s="17" t="s">
        <v>69</v>
      </c>
      <c r="E117" s="19"/>
      <c r="F117" s="19"/>
      <c r="G117" s="19"/>
      <c r="H117" s="19">
        <v>0</v>
      </c>
      <c r="I117" s="19"/>
      <c r="J117" s="19"/>
      <c r="K117" s="19"/>
      <c r="L117" s="19">
        <v>0</v>
      </c>
      <c r="M117" s="19">
        <v>0</v>
      </c>
      <c r="N117" s="19"/>
      <c r="O117" s="19"/>
      <c r="P117" s="19">
        <f t="shared" si="6"/>
        <v>0</v>
      </c>
      <c r="Q117" s="29">
        <f t="shared" si="7"/>
        <v>0</v>
      </c>
    </row>
    <row r="118" spans="1:17" x14ac:dyDescent="0.2">
      <c r="A118" s="16" t="s">
        <v>570</v>
      </c>
      <c r="B118" s="17" t="s">
        <v>408</v>
      </c>
      <c r="C118" s="2" t="s">
        <v>3</v>
      </c>
      <c r="D118" s="17" t="s">
        <v>12</v>
      </c>
      <c r="E118" s="19"/>
      <c r="F118" s="19"/>
      <c r="G118" s="19"/>
      <c r="H118" s="19"/>
      <c r="I118" s="19" t="s">
        <v>230</v>
      </c>
      <c r="J118" s="19" t="s">
        <v>230</v>
      </c>
      <c r="K118" s="19" t="s">
        <v>230</v>
      </c>
      <c r="L118" s="19"/>
      <c r="M118" s="19"/>
      <c r="N118" s="19"/>
      <c r="O118" s="19"/>
      <c r="P118" s="19">
        <f t="shared" si="6"/>
        <v>0</v>
      </c>
      <c r="Q118" s="29">
        <f t="shared" si="7"/>
        <v>0</v>
      </c>
    </row>
    <row r="119" spans="1:17" x14ac:dyDescent="0.2">
      <c r="A119" s="16" t="s">
        <v>570</v>
      </c>
      <c r="B119" s="17" t="s">
        <v>413</v>
      </c>
      <c r="C119" s="2" t="s">
        <v>129</v>
      </c>
      <c r="D119" s="17" t="s">
        <v>183</v>
      </c>
      <c r="E119" s="19"/>
      <c r="F119" s="19"/>
      <c r="G119" s="19"/>
      <c r="H119" s="19"/>
      <c r="I119" s="19" t="s">
        <v>230</v>
      </c>
      <c r="J119" s="19" t="s">
        <v>230</v>
      </c>
      <c r="K119" s="19" t="s">
        <v>230</v>
      </c>
      <c r="L119" s="19"/>
      <c r="M119" s="19"/>
      <c r="N119" s="19"/>
      <c r="O119" s="19"/>
      <c r="P119" s="19">
        <f t="shared" si="6"/>
        <v>0</v>
      </c>
      <c r="Q119" s="29">
        <f t="shared" si="7"/>
        <v>0</v>
      </c>
    </row>
    <row r="120" spans="1:17" x14ac:dyDescent="0.2">
      <c r="A120" s="16" t="s">
        <v>570</v>
      </c>
      <c r="B120" s="17" t="s">
        <v>414</v>
      </c>
      <c r="C120" s="2" t="s">
        <v>305</v>
      </c>
      <c r="D120" s="17" t="s">
        <v>183</v>
      </c>
      <c r="E120" s="19"/>
      <c r="F120" s="19"/>
      <c r="G120" s="19"/>
      <c r="H120" s="19"/>
      <c r="I120" s="19" t="s">
        <v>230</v>
      </c>
      <c r="J120" s="19" t="s">
        <v>230</v>
      </c>
      <c r="K120" s="19" t="s">
        <v>230</v>
      </c>
      <c r="L120" s="19"/>
      <c r="M120" s="19"/>
      <c r="N120" s="19"/>
      <c r="O120" s="19"/>
      <c r="P120" s="19">
        <f t="shared" si="6"/>
        <v>0</v>
      </c>
      <c r="Q120" s="29">
        <f t="shared" si="7"/>
        <v>0</v>
      </c>
    </row>
    <row r="121" spans="1:17" x14ac:dyDescent="0.2">
      <c r="A121" s="16" t="s">
        <v>570</v>
      </c>
      <c r="B121" s="17" t="s">
        <v>415</v>
      </c>
      <c r="C121" s="2" t="s">
        <v>42</v>
      </c>
      <c r="D121" s="17" t="s">
        <v>183</v>
      </c>
      <c r="E121" s="19"/>
      <c r="F121" s="19"/>
      <c r="G121" s="19"/>
      <c r="H121" s="19"/>
      <c r="I121" s="19" t="s">
        <v>230</v>
      </c>
      <c r="J121" s="19" t="s">
        <v>230</v>
      </c>
      <c r="K121" s="19" t="s">
        <v>230</v>
      </c>
      <c r="L121" s="19"/>
      <c r="M121" s="19"/>
      <c r="N121" s="19"/>
      <c r="O121" s="19"/>
      <c r="P121" s="19">
        <f t="shared" si="6"/>
        <v>0</v>
      </c>
      <c r="Q121" s="29">
        <f t="shared" si="7"/>
        <v>0</v>
      </c>
    </row>
    <row r="122" spans="1:17" x14ac:dyDescent="0.2">
      <c r="A122" s="16" t="s">
        <v>570</v>
      </c>
      <c r="B122" s="17" t="s">
        <v>425</v>
      </c>
      <c r="C122" s="2" t="s">
        <v>3</v>
      </c>
      <c r="D122" s="17" t="s">
        <v>183</v>
      </c>
      <c r="E122" s="19"/>
      <c r="F122" s="19"/>
      <c r="G122" s="19"/>
      <c r="H122" s="19"/>
      <c r="I122" s="19" t="s">
        <v>230</v>
      </c>
      <c r="J122" s="19" t="s">
        <v>230</v>
      </c>
      <c r="K122" s="19" t="s">
        <v>230</v>
      </c>
      <c r="L122" s="19"/>
      <c r="M122" s="19"/>
      <c r="N122" s="19"/>
      <c r="O122" s="19"/>
      <c r="P122" s="19">
        <f t="shared" si="6"/>
        <v>0</v>
      </c>
      <c r="Q122" s="29">
        <f t="shared" si="7"/>
        <v>0</v>
      </c>
    </row>
    <row r="123" spans="1:17" x14ac:dyDescent="0.2">
      <c r="A123" s="16" t="s">
        <v>570</v>
      </c>
      <c r="B123" s="17" t="s">
        <v>426</v>
      </c>
      <c r="C123" s="2" t="s">
        <v>37</v>
      </c>
      <c r="D123" s="17" t="s">
        <v>183</v>
      </c>
      <c r="E123" s="19"/>
      <c r="F123" s="19"/>
      <c r="G123" s="19"/>
      <c r="H123" s="19"/>
      <c r="I123" s="19" t="s">
        <v>230</v>
      </c>
      <c r="J123" s="19" t="s">
        <v>230</v>
      </c>
      <c r="K123" s="19" t="s">
        <v>230</v>
      </c>
      <c r="L123" s="19"/>
      <c r="M123" s="19"/>
      <c r="N123" s="19"/>
      <c r="O123" s="19"/>
      <c r="P123" s="19">
        <f t="shared" si="6"/>
        <v>0</v>
      </c>
      <c r="Q123" s="29">
        <f t="shared" si="7"/>
        <v>0</v>
      </c>
    </row>
    <row r="124" spans="1:17" x14ac:dyDescent="0.2">
      <c r="A124" s="16" t="s">
        <v>570</v>
      </c>
      <c r="B124" s="17" t="s">
        <v>427</v>
      </c>
      <c r="C124" s="2" t="s">
        <v>428</v>
      </c>
      <c r="D124" s="2" t="s">
        <v>271</v>
      </c>
      <c r="E124" s="19"/>
      <c r="F124" s="19"/>
      <c r="G124" s="19"/>
      <c r="H124" s="19"/>
      <c r="I124" s="19" t="s">
        <v>230</v>
      </c>
      <c r="J124" s="19" t="s">
        <v>230</v>
      </c>
      <c r="K124" s="19" t="s">
        <v>230</v>
      </c>
      <c r="L124" s="19"/>
      <c r="M124" s="19"/>
      <c r="N124" s="19"/>
      <c r="O124" s="19"/>
      <c r="P124" s="19">
        <f t="shared" si="6"/>
        <v>0</v>
      </c>
      <c r="Q124" s="29">
        <f t="shared" si="7"/>
        <v>0</v>
      </c>
    </row>
    <row r="125" spans="1:17" x14ac:dyDescent="0.2">
      <c r="A125" s="16" t="s">
        <v>570</v>
      </c>
      <c r="B125" s="17" t="s">
        <v>429</v>
      </c>
      <c r="C125" s="2" t="s">
        <v>305</v>
      </c>
      <c r="D125" s="17" t="s">
        <v>183</v>
      </c>
      <c r="E125" s="19"/>
      <c r="F125" s="19"/>
      <c r="G125" s="19"/>
      <c r="H125" s="19"/>
      <c r="I125" s="19" t="s">
        <v>230</v>
      </c>
      <c r="J125" s="19" t="s">
        <v>230</v>
      </c>
      <c r="K125" s="19" t="s">
        <v>230</v>
      </c>
      <c r="L125" s="19"/>
      <c r="M125" s="19"/>
      <c r="N125" s="19"/>
      <c r="O125" s="19"/>
      <c r="P125" s="19">
        <f t="shared" si="6"/>
        <v>0</v>
      </c>
      <c r="Q125" s="29">
        <f t="shared" si="7"/>
        <v>0</v>
      </c>
    </row>
    <row r="126" spans="1:17" x14ac:dyDescent="0.2">
      <c r="A126" s="16" t="s">
        <v>570</v>
      </c>
      <c r="B126" s="17" t="s">
        <v>430</v>
      </c>
      <c r="C126" s="2" t="s">
        <v>431</v>
      </c>
      <c r="D126" s="17" t="s">
        <v>183</v>
      </c>
      <c r="E126" s="19"/>
      <c r="F126" s="19"/>
      <c r="G126" s="19"/>
      <c r="H126" s="19"/>
      <c r="I126" s="19" t="s">
        <v>230</v>
      </c>
      <c r="J126" s="19" t="s">
        <v>230</v>
      </c>
      <c r="K126" s="19" t="s">
        <v>230</v>
      </c>
      <c r="L126" s="19"/>
      <c r="M126" s="19"/>
      <c r="N126" s="19"/>
      <c r="O126" s="19"/>
      <c r="P126" s="19">
        <f t="shared" si="6"/>
        <v>0</v>
      </c>
      <c r="Q126" s="29">
        <f t="shared" si="7"/>
        <v>0</v>
      </c>
    </row>
    <row r="127" spans="1:17" x14ac:dyDescent="0.2">
      <c r="A127" s="16" t="s">
        <v>570</v>
      </c>
      <c r="B127" s="17" t="s">
        <v>435</v>
      </c>
      <c r="C127" s="2" t="s">
        <v>129</v>
      </c>
      <c r="D127" s="17" t="s">
        <v>183</v>
      </c>
      <c r="E127" s="19"/>
      <c r="F127" s="19"/>
      <c r="G127" s="19"/>
      <c r="H127" s="19"/>
      <c r="I127" s="19" t="s">
        <v>230</v>
      </c>
      <c r="J127" s="19" t="s">
        <v>230</v>
      </c>
      <c r="K127" s="19" t="s">
        <v>230</v>
      </c>
      <c r="L127" s="19"/>
      <c r="M127" s="19"/>
      <c r="N127" s="19"/>
      <c r="O127" s="19"/>
      <c r="P127" s="19">
        <f t="shared" si="6"/>
        <v>0</v>
      </c>
      <c r="Q127" s="29">
        <f t="shared" si="7"/>
        <v>0</v>
      </c>
    </row>
    <row r="128" spans="1:17" x14ac:dyDescent="0.2">
      <c r="A128" s="16" t="s">
        <v>570</v>
      </c>
      <c r="B128" s="17" t="s">
        <v>448</v>
      </c>
      <c r="C128" s="2" t="s">
        <v>48</v>
      </c>
      <c r="D128" s="17" t="s">
        <v>84</v>
      </c>
      <c r="E128" s="19"/>
      <c r="F128" s="19"/>
      <c r="G128" s="19"/>
      <c r="H128" s="19"/>
      <c r="I128" s="19">
        <v>0</v>
      </c>
      <c r="J128" s="19" t="s">
        <v>230</v>
      </c>
      <c r="K128" s="19" t="s">
        <v>230</v>
      </c>
      <c r="L128" s="19">
        <v>0</v>
      </c>
      <c r="M128" s="19" t="s">
        <v>230</v>
      </c>
      <c r="N128" s="19"/>
      <c r="O128" s="19"/>
      <c r="P128" s="19">
        <f t="shared" si="6"/>
        <v>0</v>
      </c>
      <c r="Q128" s="29">
        <f t="shared" si="7"/>
        <v>0</v>
      </c>
    </row>
    <row r="129" spans="1:21" x14ac:dyDescent="0.2">
      <c r="A129" s="16" t="s">
        <v>570</v>
      </c>
      <c r="B129" s="17" t="s">
        <v>452</v>
      </c>
      <c r="C129" s="18" t="s">
        <v>39</v>
      </c>
      <c r="D129" s="14" t="s">
        <v>453</v>
      </c>
      <c r="E129" s="19"/>
      <c r="F129" s="19"/>
      <c r="G129" s="19"/>
      <c r="H129" s="19"/>
      <c r="I129" s="19">
        <v>0</v>
      </c>
      <c r="J129" s="19" t="s">
        <v>230</v>
      </c>
      <c r="K129" s="19" t="s">
        <v>230</v>
      </c>
      <c r="L129" s="19">
        <v>0</v>
      </c>
      <c r="M129" s="19" t="s">
        <v>230</v>
      </c>
      <c r="N129" s="19"/>
      <c r="O129" s="19"/>
      <c r="P129" s="19">
        <f t="shared" si="6"/>
        <v>0</v>
      </c>
      <c r="Q129" s="29">
        <f t="shared" si="7"/>
        <v>0</v>
      </c>
    </row>
    <row r="130" spans="1:21" x14ac:dyDescent="0.2">
      <c r="A130" s="16" t="s">
        <v>570</v>
      </c>
      <c r="B130" s="17" t="s">
        <v>407</v>
      </c>
      <c r="C130" s="18" t="s">
        <v>406</v>
      </c>
      <c r="D130" s="47" t="s">
        <v>120</v>
      </c>
      <c r="E130" s="19"/>
      <c r="F130" s="19"/>
      <c r="G130" s="19"/>
      <c r="H130" s="19"/>
      <c r="I130" s="19"/>
      <c r="J130" s="19">
        <v>0</v>
      </c>
      <c r="K130" s="19">
        <v>0</v>
      </c>
      <c r="L130" s="19"/>
      <c r="M130" s="19"/>
      <c r="N130" s="19"/>
      <c r="O130" s="19"/>
      <c r="P130" s="19">
        <f t="shared" si="6"/>
        <v>0</v>
      </c>
      <c r="Q130" s="29">
        <f t="shared" si="7"/>
        <v>0</v>
      </c>
    </row>
    <row r="131" spans="1:21" x14ac:dyDescent="0.2">
      <c r="A131" s="16" t="s">
        <v>570</v>
      </c>
      <c r="B131" s="17" t="s">
        <v>480</v>
      </c>
      <c r="C131" s="18" t="s">
        <v>481</v>
      </c>
      <c r="D131" s="17" t="s">
        <v>183</v>
      </c>
      <c r="E131" s="19"/>
      <c r="F131" s="19"/>
      <c r="G131" s="19"/>
      <c r="H131" s="19"/>
      <c r="I131" s="19">
        <v>0</v>
      </c>
      <c r="J131" s="19">
        <v>0</v>
      </c>
      <c r="K131" s="19">
        <v>0</v>
      </c>
      <c r="L131" s="19"/>
      <c r="M131" s="19"/>
      <c r="N131" s="19"/>
      <c r="O131" s="19"/>
      <c r="P131" s="19">
        <f t="shared" si="6"/>
        <v>0</v>
      </c>
      <c r="Q131" s="29">
        <f t="shared" si="7"/>
        <v>0</v>
      </c>
    </row>
    <row r="132" spans="1:21" x14ac:dyDescent="0.2">
      <c r="A132" s="16" t="s">
        <v>570</v>
      </c>
      <c r="B132" s="17" t="s">
        <v>482</v>
      </c>
      <c r="C132" s="18" t="s">
        <v>47</v>
      </c>
      <c r="D132" s="17" t="s">
        <v>19</v>
      </c>
      <c r="E132" s="19"/>
      <c r="F132" s="19"/>
      <c r="G132" s="19"/>
      <c r="H132" s="19"/>
      <c r="I132" s="19"/>
      <c r="J132" s="19">
        <v>0</v>
      </c>
      <c r="K132" s="19"/>
      <c r="L132" s="19"/>
      <c r="M132" s="19"/>
      <c r="N132" s="19"/>
      <c r="O132" s="19"/>
      <c r="P132" s="19">
        <f t="shared" ref="P132:P139" si="8">SUM(E132:O132)</f>
        <v>0</v>
      </c>
      <c r="Q132" s="29">
        <f t="shared" ref="Q132:Q139" si="9">P132-R132-S132-T132-U132</f>
        <v>0</v>
      </c>
    </row>
    <row r="133" spans="1:21" x14ac:dyDescent="0.2">
      <c r="A133" s="16" t="s">
        <v>570</v>
      </c>
      <c r="B133" s="17" t="s">
        <v>489</v>
      </c>
      <c r="C133" s="18" t="s">
        <v>157</v>
      </c>
      <c r="D133" s="17" t="s">
        <v>490</v>
      </c>
      <c r="E133" s="19"/>
      <c r="F133" s="19"/>
      <c r="G133" s="19"/>
      <c r="H133" s="19"/>
      <c r="I133" s="19">
        <v>0</v>
      </c>
      <c r="J133" s="19"/>
      <c r="K133" s="19" t="s">
        <v>230</v>
      </c>
      <c r="L133" s="19"/>
      <c r="M133" s="19"/>
      <c r="N133" s="19"/>
      <c r="O133" s="19"/>
      <c r="P133" s="19">
        <f t="shared" si="8"/>
        <v>0</v>
      </c>
      <c r="Q133" s="29">
        <f t="shared" si="9"/>
        <v>0</v>
      </c>
    </row>
    <row r="134" spans="1:21" x14ac:dyDescent="0.2">
      <c r="A134" s="16" t="s">
        <v>570</v>
      </c>
      <c r="B134" s="17" t="s">
        <v>492</v>
      </c>
      <c r="C134" s="18" t="s">
        <v>3</v>
      </c>
      <c r="D134" s="17" t="s">
        <v>183</v>
      </c>
      <c r="E134" s="19"/>
      <c r="F134" s="19"/>
      <c r="G134" s="19"/>
      <c r="H134" s="19"/>
      <c r="I134" s="19">
        <v>0</v>
      </c>
      <c r="J134" s="19"/>
      <c r="K134" s="19">
        <v>0</v>
      </c>
      <c r="L134" s="19"/>
      <c r="M134" s="19"/>
      <c r="N134" s="19"/>
      <c r="O134" s="19"/>
      <c r="P134" s="19">
        <f t="shared" si="8"/>
        <v>0</v>
      </c>
      <c r="Q134" s="29">
        <f t="shared" si="9"/>
        <v>0</v>
      </c>
    </row>
    <row r="135" spans="1:21" x14ac:dyDescent="0.2">
      <c r="A135" s="16" t="s">
        <v>570</v>
      </c>
      <c r="B135" s="17" t="s">
        <v>495</v>
      </c>
      <c r="C135" s="18" t="s">
        <v>37</v>
      </c>
      <c r="D135" s="2" t="s">
        <v>368</v>
      </c>
      <c r="E135" s="19"/>
      <c r="F135" s="19"/>
      <c r="G135" s="19"/>
      <c r="H135" s="19"/>
      <c r="I135" s="19">
        <v>0</v>
      </c>
      <c r="J135" s="19"/>
      <c r="K135" s="19">
        <v>0</v>
      </c>
      <c r="L135" s="19"/>
      <c r="M135" s="19"/>
      <c r="N135" s="19"/>
      <c r="O135" s="19"/>
      <c r="P135" s="19">
        <f t="shared" si="8"/>
        <v>0</v>
      </c>
      <c r="Q135" s="29">
        <f t="shared" si="9"/>
        <v>0</v>
      </c>
    </row>
    <row r="136" spans="1:21" x14ac:dyDescent="0.2">
      <c r="A136" s="16" t="s">
        <v>570</v>
      </c>
      <c r="B136" s="17" t="s">
        <v>501</v>
      </c>
      <c r="C136" s="18" t="s">
        <v>42</v>
      </c>
      <c r="D136" s="42" t="s">
        <v>9</v>
      </c>
      <c r="E136" s="19"/>
      <c r="F136" s="19"/>
      <c r="G136" s="19"/>
      <c r="H136" s="19"/>
      <c r="I136" s="19" t="s">
        <v>230</v>
      </c>
      <c r="J136" s="19"/>
      <c r="K136" s="19" t="s">
        <v>230</v>
      </c>
      <c r="L136" s="19"/>
      <c r="M136" s="19"/>
      <c r="N136" s="19"/>
      <c r="O136" s="19"/>
      <c r="P136" s="19">
        <f t="shared" si="8"/>
        <v>0</v>
      </c>
      <c r="Q136" s="29">
        <f t="shared" si="9"/>
        <v>0</v>
      </c>
    </row>
    <row r="137" spans="1:21" x14ac:dyDescent="0.2">
      <c r="A137" s="16" t="s">
        <v>570</v>
      </c>
      <c r="B137" s="17" t="s">
        <v>417</v>
      </c>
      <c r="C137" s="18" t="s">
        <v>418</v>
      </c>
      <c r="D137" s="2" t="s">
        <v>85</v>
      </c>
      <c r="E137" s="19"/>
      <c r="F137" s="19"/>
      <c r="G137" s="19"/>
      <c r="H137" s="19"/>
      <c r="I137" s="19" t="s">
        <v>230</v>
      </c>
      <c r="J137" s="19" t="s">
        <v>230</v>
      </c>
      <c r="K137" s="19"/>
      <c r="L137" s="19"/>
      <c r="M137" s="19"/>
      <c r="N137" s="19" t="s">
        <v>230</v>
      </c>
      <c r="O137" s="19" t="s">
        <v>230</v>
      </c>
      <c r="P137" s="19">
        <f t="shared" si="8"/>
        <v>0</v>
      </c>
      <c r="Q137" s="29">
        <f t="shared" si="9"/>
        <v>0</v>
      </c>
    </row>
    <row r="138" spans="1:21" x14ac:dyDescent="0.2">
      <c r="A138" s="16" t="s">
        <v>570</v>
      </c>
      <c r="B138" s="17" t="s">
        <v>536</v>
      </c>
      <c r="C138" s="18" t="s">
        <v>532</v>
      </c>
      <c r="D138" s="2" t="s">
        <v>4</v>
      </c>
      <c r="E138" s="19"/>
      <c r="F138" s="19"/>
      <c r="G138" s="19"/>
      <c r="H138" s="19"/>
      <c r="I138" s="19"/>
      <c r="J138" s="19"/>
      <c r="K138" s="19"/>
      <c r="L138" s="19">
        <v>0</v>
      </c>
      <c r="M138" s="19">
        <v>0</v>
      </c>
      <c r="N138" s="19"/>
      <c r="O138" s="19"/>
      <c r="P138" s="19">
        <f t="shared" si="8"/>
        <v>0</v>
      </c>
      <c r="Q138" s="29">
        <f t="shared" si="9"/>
        <v>0</v>
      </c>
    </row>
    <row r="139" spans="1:21" x14ac:dyDescent="0.2">
      <c r="A139" s="16" t="s">
        <v>570</v>
      </c>
      <c r="B139" s="17" t="s">
        <v>264</v>
      </c>
      <c r="C139" s="2" t="s">
        <v>74</v>
      </c>
      <c r="D139" s="2" t="s">
        <v>250</v>
      </c>
      <c r="E139" s="19" t="s">
        <v>230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8"/>
        <v>0</v>
      </c>
      <c r="Q139" s="29">
        <f t="shared" si="9"/>
        <v>0</v>
      </c>
    </row>
    <row r="140" spans="1:21" x14ac:dyDescent="0.2">
      <c r="A140" s="50"/>
      <c r="B140" s="2"/>
      <c r="C140" s="18"/>
      <c r="D140" s="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21" ht="18" x14ac:dyDescent="0.2">
      <c r="B141" s="13" t="s">
        <v>94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21" x14ac:dyDescent="0.2">
      <c r="A142" s="65" t="s">
        <v>2</v>
      </c>
      <c r="B142" s="64" t="s">
        <v>80</v>
      </c>
      <c r="C142" s="66" t="s">
        <v>50</v>
      </c>
      <c r="D142" s="64" t="s">
        <v>183</v>
      </c>
      <c r="E142" s="19">
        <v>40</v>
      </c>
      <c r="F142" s="19">
        <v>40</v>
      </c>
      <c r="G142" s="19">
        <v>40</v>
      </c>
      <c r="H142" s="19">
        <v>40</v>
      </c>
      <c r="I142" s="19">
        <v>40</v>
      </c>
      <c r="J142" s="19">
        <v>40</v>
      </c>
      <c r="K142" s="19">
        <v>40</v>
      </c>
      <c r="L142" s="19">
        <v>40</v>
      </c>
      <c r="M142" s="19">
        <v>40</v>
      </c>
      <c r="N142" s="19">
        <v>40</v>
      </c>
      <c r="O142" s="19">
        <v>40</v>
      </c>
      <c r="P142" s="19">
        <f t="shared" ref="P142:P173" si="10">SUM(E142:O142)</f>
        <v>440</v>
      </c>
      <c r="Q142" s="29">
        <f t="shared" ref="Q142:Q173" si="11">P142-R142-S142-T142-U142</f>
        <v>280</v>
      </c>
      <c r="R142" s="39">
        <v>40</v>
      </c>
      <c r="S142" s="39">
        <v>40</v>
      </c>
      <c r="T142" s="39">
        <v>40</v>
      </c>
      <c r="U142" s="39">
        <v>40</v>
      </c>
    </row>
    <row r="143" spans="1:21" x14ac:dyDescent="0.2">
      <c r="A143" s="65" t="s">
        <v>5</v>
      </c>
      <c r="B143" s="64" t="s">
        <v>109</v>
      </c>
      <c r="C143" s="66" t="s">
        <v>103</v>
      </c>
      <c r="D143" s="64" t="s">
        <v>27</v>
      </c>
      <c r="E143" s="19">
        <v>34</v>
      </c>
      <c r="F143" s="19">
        <v>34</v>
      </c>
      <c r="G143" s="19">
        <v>38</v>
      </c>
      <c r="H143" s="19">
        <v>39</v>
      </c>
      <c r="I143" s="19">
        <v>39</v>
      </c>
      <c r="J143" s="19">
        <v>36</v>
      </c>
      <c r="K143" s="19">
        <v>37</v>
      </c>
      <c r="L143" s="19">
        <v>39</v>
      </c>
      <c r="M143" s="19">
        <v>36</v>
      </c>
      <c r="N143" s="19">
        <v>39</v>
      </c>
      <c r="O143" s="19">
        <v>39</v>
      </c>
      <c r="P143" s="19">
        <f t="shared" si="10"/>
        <v>410</v>
      </c>
      <c r="Q143" s="29">
        <f t="shared" si="11"/>
        <v>270</v>
      </c>
      <c r="R143" s="39">
        <v>36</v>
      </c>
      <c r="S143" s="39">
        <v>36</v>
      </c>
      <c r="T143" s="39">
        <v>34</v>
      </c>
      <c r="U143" s="39">
        <v>34</v>
      </c>
    </row>
    <row r="144" spans="1:21" x14ac:dyDescent="0.2">
      <c r="A144" s="65" t="s">
        <v>7</v>
      </c>
      <c r="B144" s="64" t="s">
        <v>233</v>
      </c>
      <c r="C144" s="66" t="s">
        <v>56</v>
      </c>
      <c r="D144" s="64" t="s">
        <v>19</v>
      </c>
      <c r="E144" s="19">
        <v>39</v>
      </c>
      <c r="F144" s="19">
        <v>39</v>
      </c>
      <c r="G144" s="19">
        <v>36</v>
      </c>
      <c r="H144" s="19">
        <v>38</v>
      </c>
      <c r="I144" s="19"/>
      <c r="J144" s="19">
        <v>38</v>
      </c>
      <c r="K144" s="19">
        <v>39</v>
      </c>
      <c r="L144" s="19">
        <v>35</v>
      </c>
      <c r="M144" s="19">
        <v>39</v>
      </c>
      <c r="N144" s="19">
        <v>36</v>
      </c>
      <c r="O144" s="19">
        <v>38</v>
      </c>
      <c r="P144" s="19">
        <f t="shared" si="10"/>
        <v>377</v>
      </c>
      <c r="Q144" s="29">
        <f t="shared" si="11"/>
        <v>270</v>
      </c>
      <c r="R144" s="39">
        <v>36</v>
      </c>
      <c r="S144" s="39">
        <v>36</v>
      </c>
      <c r="T144" s="39">
        <v>35</v>
      </c>
    </row>
    <row r="145" spans="1:21" x14ac:dyDescent="0.2">
      <c r="A145" s="16" t="s">
        <v>10</v>
      </c>
      <c r="B145" s="2" t="s">
        <v>321</v>
      </c>
      <c r="C145" s="18" t="s">
        <v>322</v>
      </c>
      <c r="D145" s="17" t="s">
        <v>92</v>
      </c>
      <c r="E145" s="19"/>
      <c r="F145" s="19"/>
      <c r="G145" s="19">
        <v>37</v>
      </c>
      <c r="H145" s="19"/>
      <c r="I145" s="19">
        <v>38</v>
      </c>
      <c r="J145" s="19">
        <v>39</v>
      </c>
      <c r="K145" s="19">
        <v>38</v>
      </c>
      <c r="L145" s="19">
        <v>36</v>
      </c>
      <c r="M145" s="19">
        <v>38</v>
      </c>
      <c r="N145" s="19">
        <v>38</v>
      </c>
      <c r="O145" s="19"/>
      <c r="P145" s="19">
        <f t="shared" si="10"/>
        <v>264</v>
      </c>
      <c r="Q145" s="29">
        <f t="shared" si="11"/>
        <v>264</v>
      </c>
      <c r="R145" s="39"/>
      <c r="S145" s="39"/>
      <c r="T145" s="39"/>
    </row>
    <row r="146" spans="1:21" x14ac:dyDescent="0.2">
      <c r="A146" s="16" t="s">
        <v>13</v>
      </c>
      <c r="B146" s="2" t="s">
        <v>57</v>
      </c>
      <c r="C146" s="18" t="s">
        <v>58</v>
      </c>
      <c r="D146" s="2" t="s">
        <v>125</v>
      </c>
      <c r="E146" s="19">
        <v>37</v>
      </c>
      <c r="F146" s="19">
        <v>33</v>
      </c>
      <c r="G146" s="19">
        <v>39</v>
      </c>
      <c r="H146" s="19">
        <v>37</v>
      </c>
      <c r="I146" s="19">
        <v>37</v>
      </c>
      <c r="J146" s="19">
        <v>37</v>
      </c>
      <c r="K146" s="19">
        <v>36</v>
      </c>
      <c r="L146" s="19">
        <v>38</v>
      </c>
      <c r="M146" s="19">
        <v>35</v>
      </c>
      <c r="N146" s="19">
        <v>35</v>
      </c>
      <c r="O146" s="19">
        <v>37</v>
      </c>
      <c r="P146" s="19">
        <f t="shared" si="10"/>
        <v>401</v>
      </c>
      <c r="Q146" s="29">
        <f t="shared" si="11"/>
        <v>262</v>
      </c>
      <c r="R146" s="39">
        <v>36</v>
      </c>
      <c r="S146" s="39">
        <v>35</v>
      </c>
      <c r="T146" s="39">
        <v>35</v>
      </c>
      <c r="U146" s="39">
        <v>33</v>
      </c>
    </row>
    <row r="147" spans="1:21" x14ac:dyDescent="0.2">
      <c r="A147" s="16" t="s">
        <v>15</v>
      </c>
      <c r="B147" s="2" t="s">
        <v>188</v>
      </c>
      <c r="C147" s="18" t="s">
        <v>189</v>
      </c>
      <c r="D147" s="17" t="s">
        <v>69</v>
      </c>
      <c r="E147" s="19">
        <v>29</v>
      </c>
      <c r="F147" s="19">
        <v>36</v>
      </c>
      <c r="G147" s="19">
        <v>32</v>
      </c>
      <c r="H147" s="19">
        <v>30</v>
      </c>
      <c r="I147" s="19">
        <v>29</v>
      </c>
      <c r="J147" s="19">
        <v>29</v>
      </c>
      <c r="K147" s="19">
        <v>35</v>
      </c>
      <c r="L147" s="19">
        <v>24</v>
      </c>
      <c r="M147" s="19">
        <v>34</v>
      </c>
      <c r="N147" s="19">
        <v>32</v>
      </c>
      <c r="O147" s="19">
        <v>35</v>
      </c>
      <c r="P147" s="19">
        <f t="shared" si="10"/>
        <v>345</v>
      </c>
      <c r="Q147" s="29">
        <f t="shared" si="11"/>
        <v>234</v>
      </c>
      <c r="R147" s="39">
        <v>29</v>
      </c>
      <c r="S147" s="39">
        <v>29</v>
      </c>
      <c r="T147" s="39">
        <v>29</v>
      </c>
      <c r="U147" s="39">
        <v>24</v>
      </c>
    </row>
    <row r="148" spans="1:21" x14ac:dyDescent="0.2">
      <c r="A148" s="16" t="s">
        <v>17</v>
      </c>
      <c r="B148" s="2" t="s">
        <v>52</v>
      </c>
      <c r="C148" s="18" t="s">
        <v>53</v>
      </c>
      <c r="D148" s="17" t="s">
        <v>183</v>
      </c>
      <c r="E148" s="19">
        <v>28</v>
      </c>
      <c r="F148" s="19">
        <v>31</v>
      </c>
      <c r="G148" s="19">
        <v>31</v>
      </c>
      <c r="H148" s="19">
        <v>34</v>
      </c>
      <c r="I148" s="19">
        <v>23</v>
      </c>
      <c r="J148" s="19">
        <v>32</v>
      </c>
      <c r="K148" s="19">
        <v>34</v>
      </c>
      <c r="L148" s="19"/>
      <c r="M148" s="19"/>
      <c r="N148" s="19"/>
      <c r="O148" s="19">
        <v>34</v>
      </c>
      <c r="P148" s="19">
        <f t="shared" si="10"/>
        <v>247</v>
      </c>
      <c r="Q148" s="29">
        <f t="shared" si="11"/>
        <v>224</v>
      </c>
      <c r="R148" s="39">
        <v>23</v>
      </c>
      <c r="S148" s="39"/>
      <c r="T148" s="39"/>
    </row>
    <row r="149" spans="1:21" x14ac:dyDescent="0.2">
      <c r="A149" s="16" t="s">
        <v>20</v>
      </c>
      <c r="B149" s="2" t="s">
        <v>159</v>
      </c>
      <c r="C149" s="18" t="s">
        <v>160</v>
      </c>
      <c r="D149" s="2" t="s">
        <v>150</v>
      </c>
      <c r="E149" s="19">
        <v>32</v>
      </c>
      <c r="F149" s="19">
        <v>35</v>
      </c>
      <c r="G149" s="19">
        <v>30</v>
      </c>
      <c r="H149" s="19">
        <v>31</v>
      </c>
      <c r="I149" s="19">
        <v>21</v>
      </c>
      <c r="J149" s="19">
        <v>28</v>
      </c>
      <c r="K149" s="19">
        <v>31</v>
      </c>
      <c r="L149" s="19"/>
      <c r="M149" s="19">
        <v>32</v>
      </c>
      <c r="N149" s="19"/>
      <c r="O149" s="19"/>
      <c r="P149" s="19">
        <f t="shared" si="10"/>
        <v>240</v>
      </c>
      <c r="Q149" s="29">
        <f t="shared" si="11"/>
        <v>219</v>
      </c>
      <c r="R149" s="39">
        <v>21</v>
      </c>
      <c r="S149" s="39"/>
      <c r="T149" s="39"/>
    </row>
    <row r="150" spans="1:21" x14ac:dyDescent="0.2">
      <c r="A150" s="16" t="s">
        <v>22</v>
      </c>
      <c r="B150" s="2" t="s">
        <v>237</v>
      </c>
      <c r="C150" s="18" t="s">
        <v>236</v>
      </c>
      <c r="D150" s="2" t="s">
        <v>150</v>
      </c>
      <c r="E150" s="19">
        <v>30</v>
      </c>
      <c r="F150" s="19">
        <v>30</v>
      </c>
      <c r="G150" s="19">
        <v>29</v>
      </c>
      <c r="H150" s="19">
        <v>29</v>
      </c>
      <c r="I150" s="19">
        <v>31</v>
      </c>
      <c r="J150" s="19">
        <v>25</v>
      </c>
      <c r="K150" s="19">
        <v>30</v>
      </c>
      <c r="L150" s="19">
        <v>23</v>
      </c>
      <c r="M150" s="19">
        <v>31</v>
      </c>
      <c r="N150" s="19">
        <v>34</v>
      </c>
      <c r="O150" s="19">
        <v>33</v>
      </c>
      <c r="P150" s="19">
        <f t="shared" si="10"/>
        <v>325</v>
      </c>
      <c r="Q150" s="29">
        <f t="shared" si="11"/>
        <v>219</v>
      </c>
      <c r="R150" s="39">
        <v>29</v>
      </c>
      <c r="S150" s="39">
        <v>29</v>
      </c>
      <c r="T150" s="39">
        <v>25</v>
      </c>
      <c r="U150" s="39">
        <v>23</v>
      </c>
    </row>
    <row r="151" spans="1:21" x14ac:dyDescent="0.2">
      <c r="A151" s="16" t="s">
        <v>23</v>
      </c>
      <c r="B151" s="2" t="s">
        <v>113</v>
      </c>
      <c r="C151" s="18" t="s">
        <v>51</v>
      </c>
      <c r="D151" s="17" t="s">
        <v>69</v>
      </c>
      <c r="E151" s="19">
        <v>27</v>
      </c>
      <c r="F151" s="19">
        <v>27</v>
      </c>
      <c r="G151" s="19">
        <v>26</v>
      </c>
      <c r="H151" s="19">
        <v>32</v>
      </c>
      <c r="I151" s="19">
        <v>32</v>
      </c>
      <c r="J151" s="19">
        <v>33</v>
      </c>
      <c r="K151" s="19"/>
      <c r="L151" s="19">
        <v>27</v>
      </c>
      <c r="M151" s="19">
        <v>28</v>
      </c>
      <c r="N151" s="19">
        <v>33</v>
      </c>
      <c r="O151" s="19">
        <v>32</v>
      </c>
      <c r="P151" s="19">
        <f t="shared" si="10"/>
        <v>297</v>
      </c>
      <c r="Q151" s="29">
        <f t="shared" si="11"/>
        <v>217</v>
      </c>
      <c r="R151" s="39">
        <v>27</v>
      </c>
      <c r="S151" s="39">
        <v>27</v>
      </c>
      <c r="T151" s="39">
        <v>26</v>
      </c>
      <c r="U151" s="39"/>
    </row>
    <row r="152" spans="1:21" x14ac:dyDescent="0.2">
      <c r="A152" s="16" t="s">
        <v>25</v>
      </c>
      <c r="B152" s="2" t="s">
        <v>176</v>
      </c>
      <c r="C152" s="18" t="s">
        <v>166</v>
      </c>
      <c r="D152" s="17" t="s">
        <v>183</v>
      </c>
      <c r="E152" s="19">
        <v>35</v>
      </c>
      <c r="F152" s="19">
        <v>37</v>
      </c>
      <c r="G152" s="19"/>
      <c r="H152" s="19"/>
      <c r="I152" s="19"/>
      <c r="J152" s="19"/>
      <c r="K152" s="19"/>
      <c r="L152" s="19">
        <v>28</v>
      </c>
      <c r="M152" s="19">
        <v>37</v>
      </c>
      <c r="N152" s="19">
        <v>37</v>
      </c>
      <c r="O152" s="19">
        <v>36</v>
      </c>
      <c r="P152" s="19">
        <f t="shared" si="10"/>
        <v>210</v>
      </c>
      <c r="Q152" s="29">
        <f t="shared" si="11"/>
        <v>210</v>
      </c>
      <c r="R152" s="39"/>
      <c r="S152" s="39"/>
      <c r="T152" s="39"/>
    </row>
    <row r="153" spans="1:21" x14ac:dyDescent="0.2">
      <c r="A153" s="16" t="s">
        <v>26</v>
      </c>
      <c r="B153" s="2" t="s">
        <v>131</v>
      </c>
      <c r="C153" s="18" t="s">
        <v>132</v>
      </c>
      <c r="D153" s="2" t="s">
        <v>59</v>
      </c>
      <c r="E153" s="19">
        <v>36</v>
      </c>
      <c r="F153" s="19"/>
      <c r="G153" s="19">
        <v>33</v>
      </c>
      <c r="H153" s="19">
        <v>35</v>
      </c>
      <c r="I153" s="19">
        <v>35</v>
      </c>
      <c r="J153" s="19">
        <v>35</v>
      </c>
      <c r="K153" s="19">
        <v>33</v>
      </c>
      <c r="L153" s="19"/>
      <c r="M153" s="19"/>
      <c r="N153" s="19"/>
      <c r="O153" s="19"/>
      <c r="P153" s="19">
        <f t="shared" si="10"/>
        <v>207</v>
      </c>
      <c r="Q153" s="29">
        <f t="shared" si="11"/>
        <v>207</v>
      </c>
      <c r="R153" s="39"/>
      <c r="S153" s="39"/>
      <c r="T153" s="39"/>
    </row>
    <row r="154" spans="1:21" x14ac:dyDescent="0.2">
      <c r="A154" s="16" t="s">
        <v>28</v>
      </c>
      <c r="B154" s="2" t="s">
        <v>114</v>
      </c>
      <c r="C154" s="18" t="s">
        <v>115</v>
      </c>
      <c r="D154" s="2" t="s">
        <v>69</v>
      </c>
      <c r="E154" s="19">
        <v>26</v>
      </c>
      <c r="F154" s="19">
        <v>26</v>
      </c>
      <c r="G154" s="19">
        <v>27</v>
      </c>
      <c r="H154" s="19">
        <v>28</v>
      </c>
      <c r="I154" s="19">
        <v>25</v>
      </c>
      <c r="J154" s="19">
        <v>30</v>
      </c>
      <c r="K154" s="19">
        <v>28</v>
      </c>
      <c r="L154" s="19">
        <v>21</v>
      </c>
      <c r="M154" s="19">
        <v>30</v>
      </c>
      <c r="N154" s="19">
        <v>31</v>
      </c>
      <c r="O154" s="19">
        <v>31</v>
      </c>
      <c r="P154" s="19">
        <f t="shared" si="10"/>
        <v>303</v>
      </c>
      <c r="Q154" s="29">
        <f t="shared" si="11"/>
        <v>205</v>
      </c>
      <c r="R154" s="39">
        <v>26</v>
      </c>
      <c r="S154" s="39">
        <v>26</v>
      </c>
      <c r="T154" s="39">
        <v>25</v>
      </c>
      <c r="U154" s="39">
        <v>21</v>
      </c>
    </row>
    <row r="155" spans="1:21" x14ac:dyDescent="0.2">
      <c r="A155" s="16" t="s">
        <v>31</v>
      </c>
      <c r="B155" s="2" t="s">
        <v>161</v>
      </c>
      <c r="C155" s="18" t="s">
        <v>51</v>
      </c>
      <c r="D155" s="2" t="s">
        <v>85</v>
      </c>
      <c r="E155" s="19">
        <v>24</v>
      </c>
      <c r="F155" s="19">
        <v>25</v>
      </c>
      <c r="G155" s="19">
        <v>24</v>
      </c>
      <c r="H155" s="19">
        <v>26</v>
      </c>
      <c r="I155" s="19">
        <v>24</v>
      </c>
      <c r="J155" s="19">
        <v>22</v>
      </c>
      <c r="K155" s="19">
        <v>23</v>
      </c>
      <c r="L155" s="19">
        <v>19</v>
      </c>
      <c r="M155" s="19"/>
      <c r="N155" s="19">
        <v>30</v>
      </c>
      <c r="O155" s="19">
        <v>30</v>
      </c>
      <c r="P155" s="19">
        <f t="shared" si="10"/>
        <v>247</v>
      </c>
      <c r="Q155" s="29">
        <f t="shared" si="11"/>
        <v>183</v>
      </c>
      <c r="R155" s="39">
        <v>23</v>
      </c>
      <c r="S155" s="39">
        <v>22</v>
      </c>
      <c r="T155" s="39">
        <v>19</v>
      </c>
    </row>
    <row r="156" spans="1:21" x14ac:dyDescent="0.2">
      <c r="A156" s="16" t="s">
        <v>32</v>
      </c>
      <c r="B156" s="2" t="s">
        <v>111</v>
      </c>
      <c r="C156" s="18" t="s">
        <v>112</v>
      </c>
      <c r="D156" s="41" t="s">
        <v>9</v>
      </c>
      <c r="E156" s="19">
        <v>25</v>
      </c>
      <c r="F156" s="19">
        <v>24</v>
      </c>
      <c r="G156" s="19">
        <v>23</v>
      </c>
      <c r="H156" s="19">
        <v>25</v>
      </c>
      <c r="I156" s="19"/>
      <c r="J156" s="19"/>
      <c r="K156" s="19"/>
      <c r="L156" s="19">
        <v>25</v>
      </c>
      <c r="M156" s="19">
        <v>22</v>
      </c>
      <c r="N156" s="19">
        <v>28</v>
      </c>
      <c r="O156" s="19">
        <v>28</v>
      </c>
      <c r="P156" s="19">
        <f t="shared" si="10"/>
        <v>200</v>
      </c>
      <c r="Q156" s="29">
        <f t="shared" si="11"/>
        <v>178</v>
      </c>
      <c r="R156" s="39">
        <v>22</v>
      </c>
      <c r="S156" s="39"/>
      <c r="T156" s="39"/>
    </row>
    <row r="157" spans="1:21" x14ac:dyDescent="0.2">
      <c r="A157" s="16" t="s">
        <v>33</v>
      </c>
      <c r="B157" s="2" t="s">
        <v>57</v>
      </c>
      <c r="C157" s="18" t="s">
        <v>56</v>
      </c>
      <c r="D157" s="2" t="s">
        <v>27</v>
      </c>
      <c r="E157" s="19">
        <v>20</v>
      </c>
      <c r="F157" s="19">
        <v>23</v>
      </c>
      <c r="G157" s="19">
        <v>17</v>
      </c>
      <c r="H157" s="19">
        <v>24</v>
      </c>
      <c r="I157" s="19"/>
      <c r="J157" s="19"/>
      <c r="K157" s="19"/>
      <c r="L157" s="19">
        <v>30</v>
      </c>
      <c r="M157" s="19" t="s">
        <v>253</v>
      </c>
      <c r="N157" s="19">
        <v>25</v>
      </c>
      <c r="O157" s="19">
        <v>26</v>
      </c>
      <c r="P157" s="19">
        <f t="shared" si="10"/>
        <v>165</v>
      </c>
      <c r="Q157" s="29">
        <f t="shared" si="11"/>
        <v>165</v>
      </c>
      <c r="R157" s="39"/>
      <c r="S157" s="39"/>
      <c r="T157" s="39"/>
    </row>
    <row r="158" spans="1:21" x14ac:dyDescent="0.2">
      <c r="A158" s="16" t="s">
        <v>34</v>
      </c>
      <c r="B158" s="2" t="s">
        <v>96</v>
      </c>
      <c r="C158" s="18" t="s">
        <v>54</v>
      </c>
      <c r="D158" s="47" t="s">
        <v>120</v>
      </c>
      <c r="E158" s="19">
        <v>33</v>
      </c>
      <c r="F158" s="19">
        <v>32</v>
      </c>
      <c r="G158" s="19"/>
      <c r="H158" s="19"/>
      <c r="I158" s="19"/>
      <c r="J158" s="19">
        <v>34</v>
      </c>
      <c r="K158" s="19"/>
      <c r="L158" s="19">
        <v>34</v>
      </c>
      <c r="M158" s="19">
        <v>29</v>
      </c>
      <c r="N158" s="19"/>
      <c r="O158" s="19"/>
      <c r="P158" s="19">
        <f t="shared" si="10"/>
        <v>162</v>
      </c>
      <c r="Q158" s="29">
        <f t="shared" si="11"/>
        <v>162</v>
      </c>
    </row>
    <row r="159" spans="1:21" x14ac:dyDescent="0.2">
      <c r="A159" s="16" t="s">
        <v>35</v>
      </c>
      <c r="B159" s="2" t="s">
        <v>457</v>
      </c>
      <c r="C159" s="18" t="s">
        <v>50</v>
      </c>
      <c r="D159" s="2" t="s">
        <v>92</v>
      </c>
      <c r="E159" s="19"/>
      <c r="F159" s="19"/>
      <c r="G159" s="63"/>
      <c r="H159" s="19"/>
      <c r="I159" s="19">
        <v>36</v>
      </c>
      <c r="J159" s="19">
        <v>24</v>
      </c>
      <c r="K159" s="19">
        <v>32</v>
      </c>
      <c r="L159" s="19">
        <v>32</v>
      </c>
      <c r="M159" s="19">
        <v>33</v>
      </c>
      <c r="N159" s="19"/>
      <c r="O159" s="19"/>
      <c r="P159" s="19">
        <f t="shared" si="10"/>
        <v>157</v>
      </c>
      <c r="Q159" s="29">
        <f t="shared" si="11"/>
        <v>157</v>
      </c>
      <c r="R159" s="39"/>
      <c r="S159" s="39"/>
      <c r="T159" s="39"/>
    </row>
    <row r="160" spans="1:21" x14ac:dyDescent="0.2">
      <c r="A160" s="16" t="s">
        <v>38</v>
      </c>
      <c r="B160" s="2" t="s">
        <v>185</v>
      </c>
      <c r="C160" s="18" t="s">
        <v>55</v>
      </c>
      <c r="D160" s="2" t="s">
        <v>4</v>
      </c>
      <c r="E160" s="19">
        <v>22</v>
      </c>
      <c r="F160" s="19">
        <v>28</v>
      </c>
      <c r="G160" s="19">
        <v>21</v>
      </c>
      <c r="H160" s="19">
        <v>17</v>
      </c>
      <c r="I160" s="19">
        <v>18</v>
      </c>
      <c r="J160" s="19">
        <v>20</v>
      </c>
      <c r="K160" s="19">
        <v>21</v>
      </c>
      <c r="L160" s="19">
        <v>18</v>
      </c>
      <c r="M160" s="19">
        <v>27</v>
      </c>
      <c r="N160" s="19"/>
      <c r="O160" s="19"/>
      <c r="P160" s="19">
        <f t="shared" si="10"/>
        <v>192</v>
      </c>
      <c r="Q160" s="29">
        <f t="shared" si="11"/>
        <v>157</v>
      </c>
      <c r="R160" s="39">
        <v>18</v>
      </c>
      <c r="S160" s="39">
        <v>17</v>
      </c>
      <c r="T160" s="39"/>
    </row>
    <row r="161" spans="1:21" x14ac:dyDescent="0.2">
      <c r="A161" s="16" t="s">
        <v>40</v>
      </c>
      <c r="B161" s="2" t="s">
        <v>101</v>
      </c>
      <c r="C161" s="18" t="s">
        <v>102</v>
      </c>
      <c r="D161" s="17" t="s">
        <v>59</v>
      </c>
      <c r="E161" s="19">
        <v>23</v>
      </c>
      <c r="F161" s="19"/>
      <c r="G161" s="19">
        <v>20</v>
      </c>
      <c r="H161" s="19">
        <v>20</v>
      </c>
      <c r="I161" s="19"/>
      <c r="J161" s="19">
        <v>17</v>
      </c>
      <c r="K161" s="19">
        <v>17</v>
      </c>
      <c r="L161" s="19">
        <v>15</v>
      </c>
      <c r="M161" s="19">
        <v>26</v>
      </c>
      <c r="N161" s="19">
        <v>24</v>
      </c>
      <c r="O161" s="19">
        <v>25</v>
      </c>
      <c r="P161" s="19">
        <f t="shared" si="10"/>
        <v>187</v>
      </c>
      <c r="Q161" s="29">
        <f t="shared" si="11"/>
        <v>155</v>
      </c>
      <c r="R161" s="39">
        <v>17</v>
      </c>
      <c r="S161" s="39">
        <v>15</v>
      </c>
      <c r="T161" s="39"/>
    </row>
    <row r="162" spans="1:21" x14ac:dyDescent="0.2">
      <c r="A162" s="16" t="s">
        <v>41</v>
      </c>
      <c r="B162" s="2" t="s">
        <v>239</v>
      </c>
      <c r="C162" s="18" t="s">
        <v>156</v>
      </c>
      <c r="D162" s="17" t="s">
        <v>4</v>
      </c>
      <c r="E162" s="19">
        <v>18</v>
      </c>
      <c r="F162" s="19">
        <v>21</v>
      </c>
      <c r="G162" s="19">
        <v>4</v>
      </c>
      <c r="H162" s="19">
        <v>8</v>
      </c>
      <c r="I162" s="19">
        <v>13</v>
      </c>
      <c r="J162" s="19">
        <v>14</v>
      </c>
      <c r="K162" s="19">
        <v>14</v>
      </c>
      <c r="L162" s="19">
        <v>11</v>
      </c>
      <c r="M162" s="19">
        <v>25</v>
      </c>
      <c r="N162" s="19">
        <v>23</v>
      </c>
      <c r="O162" s="19">
        <v>24</v>
      </c>
      <c r="P162" s="19">
        <f t="shared" si="10"/>
        <v>175</v>
      </c>
      <c r="Q162" s="29">
        <f t="shared" si="11"/>
        <v>139</v>
      </c>
      <c r="R162" s="39">
        <v>13</v>
      </c>
      <c r="S162" s="39">
        <v>11</v>
      </c>
      <c r="T162" s="39">
        <v>8</v>
      </c>
      <c r="U162" s="39">
        <v>4</v>
      </c>
    </row>
    <row r="163" spans="1:21" x14ac:dyDescent="0.2">
      <c r="A163" s="16" t="s">
        <v>43</v>
      </c>
      <c r="B163" s="2" t="s">
        <v>235</v>
      </c>
      <c r="C163" s="18" t="s">
        <v>61</v>
      </c>
      <c r="D163" s="2" t="s">
        <v>150</v>
      </c>
      <c r="E163" s="19">
        <v>31</v>
      </c>
      <c r="F163" s="19">
        <v>29</v>
      </c>
      <c r="G163" s="19">
        <v>34</v>
      </c>
      <c r="H163" s="19">
        <v>36</v>
      </c>
      <c r="I163" s="19"/>
      <c r="J163" s="19"/>
      <c r="K163" s="19"/>
      <c r="L163" s="19"/>
      <c r="M163" s="19"/>
      <c r="N163" s="19"/>
      <c r="O163" s="19"/>
      <c r="P163" s="19">
        <f t="shared" si="10"/>
        <v>130</v>
      </c>
      <c r="Q163" s="29">
        <f t="shared" si="11"/>
        <v>130</v>
      </c>
      <c r="R163" s="39"/>
      <c r="S163" s="39"/>
      <c r="T163" s="39"/>
    </row>
    <row r="164" spans="1:21" x14ac:dyDescent="0.2">
      <c r="A164" s="16" t="s">
        <v>44</v>
      </c>
      <c r="B164" s="2" t="s">
        <v>238</v>
      </c>
      <c r="C164" s="18" t="s">
        <v>174</v>
      </c>
      <c r="D164" s="2" t="s">
        <v>4</v>
      </c>
      <c r="E164" s="19">
        <v>19</v>
      </c>
      <c r="F164" s="19">
        <v>20</v>
      </c>
      <c r="G164" s="19">
        <v>6</v>
      </c>
      <c r="H164" s="19">
        <v>9</v>
      </c>
      <c r="I164" s="19">
        <v>14</v>
      </c>
      <c r="J164" s="19">
        <v>15</v>
      </c>
      <c r="K164" s="19">
        <v>15</v>
      </c>
      <c r="L164" s="19">
        <v>12</v>
      </c>
      <c r="M164" s="19">
        <v>23</v>
      </c>
      <c r="N164" s="19"/>
      <c r="O164" s="19"/>
      <c r="P164" s="19">
        <f t="shared" si="10"/>
        <v>133</v>
      </c>
      <c r="Q164" s="29">
        <f t="shared" si="11"/>
        <v>118</v>
      </c>
      <c r="R164" s="39">
        <v>9</v>
      </c>
      <c r="S164" s="39">
        <v>6</v>
      </c>
      <c r="T164" s="39"/>
    </row>
    <row r="165" spans="1:21" x14ac:dyDescent="0.2">
      <c r="A165" s="16" t="s">
        <v>133</v>
      </c>
      <c r="B165" s="2" t="s">
        <v>108</v>
      </c>
      <c r="C165" s="18" t="s">
        <v>60</v>
      </c>
      <c r="D165" s="2" t="s">
        <v>183</v>
      </c>
      <c r="E165" s="19">
        <v>38</v>
      </c>
      <c r="F165" s="19">
        <v>38</v>
      </c>
      <c r="G165" s="19">
        <v>35</v>
      </c>
      <c r="H165" s="19" t="s">
        <v>253</v>
      </c>
      <c r="I165" s="19"/>
      <c r="J165" s="19"/>
      <c r="K165" s="19"/>
      <c r="L165" s="19"/>
      <c r="M165" s="19"/>
      <c r="N165" s="19"/>
      <c r="O165" s="19"/>
      <c r="P165" s="19">
        <f t="shared" si="10"/>
        <v>111</v>
      </c>
      <c r="Q165" s="29">
        <f t="shared" si="11"/>
        <v>111</v>
      </c>
      <c r="R165" s="39"/>
      <c r="S165" s="39"/>
      <c r="T165" s="39"/>
    </row>
    <row r="166" spans="1:21" x14ac:dyDescent="0.2">
      <c r="A166" s="16" t="s">
        <v>134</v>
      </c>
      <c r="B166" s="2" t="s">
        <v>81</v>
      </c>
      <c r="C166" s="18" t="s">
        <v>61</v>
      </c>
      <c r="D166" s="2" t="s">
        <v>27</v>
      </c>
      <c r="E166" s="19">
        <v>21</v>
      </c>
      <c r="F166" s="19">
        <v>22</v>
      </c>
      <c r="G166" s="19"/>
      <c r="H166" s="19"/>
      <c r="I166" s="19"/>
      <c r="J166" s="19"/>
      <c r="K166" s="19"/>
      <c r="L166" s="19">
        <v>26</v>
      </c>
      <c r="M166" s="19" t="s">
        <v>253</v>
      </c>
      <c r="N166" s="19">
        <v>26</v>
      </c>
      <c r="O166" s="19"/>
      <c r="P166" s="19">
        <f t="shared" si="10"/>
        <v>95</v>
      </c>
      <c r="Q166" s="29">
        <f t="shared" si="11"/>
        <v>95</v>
      </c>
    </row>
    <row r="167" spans="1:21" ht="12.75" customHeight="1" x14ac:dyDescent="0.2">
      <c r="A167" s="16" t="s">
        <v>135</v>
      </c>
      <c r="B167" s="2" t="s">
        <v>384</v>
      </c>
      <c r="C167" s="18" t="s">
        <v>275</v>
      </c>
      <c r="D167" s="41" t="s">
        <v>9</v>
      </c>
      <c r="E167" s="19"/>
      <c r="F167" s="19"/>
      <c r="G167" s="19"/>
      <c r="H167" s="19">
        <v>22</v>
      </c>
      <c r="I167" s="19">
        <v>27</v>
      </c>
      <c r="J167" s="19">
        <v>23</v>
      </c>
      <c r="K167" s="19">
        <v>20</v>
      </c>
      <c r="L167" s="19"/>
      <c r="M167" s="19"/>
      <c r="N167" s="19"/>
      <c r="O167" s="19"/>
      <c r="P167" s="19">
        <f t="shared" si="10"/>
        <v>92</v>
      </c>
      <c r="Q167" s="29">
        <f t="shared" si="11"/>
        <v>92</v>
      </c>
      <c r="R167" s="39"/>
      <c r="S167" s="39"/>
      <c r="T167" s="39"/>
    </row>
    <row r="168" spans="1:21" ht="12.75" customHeight="1" x14ac:dyDescent="0.2">
      <c r="A168" s="16" t="s">
        <v>136</v>
      </c>
      <c r="B168" s="2" t="s">
        <v>562</v>
      </c>
      <c r="C168" s="18" t="s">
        <v>500</v>
      </c>
      <c r="D168" s="2" t="s">
        <v>377</v>
      </c>
      <c r="E168" s="19"/>
      <c r="F168" s="19"/>
      <c r="G168" s="19"/>
      <c r="H168" s="19"/>
      <c r="I168" s="19">
        <v>20</v>
      </c>
      <c r="J168" s="19"/>
      <c r="K168" s="19">
        <v>16</v>
      </c>
      <c r="L168" s="19"/>
      <c r="M168" s="19"/>
      <c r="N168" s="19">
        <v>27</v>
      </c>
      <c r="O168" s="19">
        <v>27</v>
      </c>
      <c r="P168" s="19">
        <f t="shared" si="10"/>
        <v>90</v>
      </c>
      <c r="Q168" s="29">
        <f t="shared" si="11"/>
        <v>90</v>
      </c>
    </row>
    <row r="169" spans="1:21" ht="12.75" customHeight="1" x14ac:dyDescent="0.2">
      <c r="A169" s="16" t="s">
        <v>137</v>
      </c>
      <c r="B169" s="2" t="s">
        <v>455</v>
      </c>
      <c r="C169" s="18" t="s">
        <v>454</v>
      </c>
      <c r="D169" s="17" t="s">
        <v>92</v>
      </c>
      <c r="E169" s="19"/>
      <c r="F169" s="19"/>
      <c r="G169" s="19"/>
      <c r="H169" s="19"/>
      <c r="I169" s="19">
        <v>34</v>
      </c>
      <c r="J169" s="19">
        <v>27</v>
      </c>
      <c r="K169" s="19">
        <v>27</v>
      </c>
      <c r="L169" s="19"/>
      <c r="M169" s="19"/>
      <c r="N169" s="19"/>
      <c r="O169" s="19"/>
      <c r="P169" s="19">
        <f t="shared" si="10"/>
        <v>88</v>
      </c>
      <c r="Q169" s="29">
        <f t="shared" si="11"/>
        <v>88</v>
      </c>
    </row>
    <row r="170" spans="1:21" ht="12.75" customHeight="1" x14ac:dyDescent="0.2">
      <c r="A170" s="16" t="s">
        <v>138</v>
      </c>
      <c r="B170" s="2" t="s">
        <v>451</v>
      </c>
      <c r="C170" s="18" t="s">
        <v>443</v>
      </c>
      <c r="D170" s="2" t="s">
        <v>85</v>
      </c>
      <c r="E170" s="19"/>
      <c r="F170" s="19"/>
      <c r="G170" s="19"/>
      <c r="H170" s="19"/>
      <c r="I170" s="19">
        <v>28</v>
      </c>
      <c r="J170" s="19">
        <v>31</v>
      </c>
      <c r="K170" s="19">
        <v>29</v>
      </c>
      <c r="L170" s="19"/>
      <c r="M170" s="19"/>
      <c r="N170" s="19"/>
      <c r="O170" s="19"/>
      <c r="P170" s="19">
        <f t="shared" si="10"/>
        <v>88</v>
      </c>
      <c r="Q170" s="29">
        <f t="shared" si="11"/>
        <v>88</v>
      </c>
    </row>
    <row r="171" spans="1:21" ht="12.75" customHeight="1" x14ac:dyDescent="0.2">
      <c r="A171" s="16" t="s">
        <v>182</v>
      </c>
      <c r="B171" s="2" t="s">
        <v>456</v>
      </c>
      <c r="C171" s="18" t="s">
        <v>341</v>
      </c>
      <c r="D171" s="2" t="s">
        <v>183</v>
      </c>
      <c r="E171" s="19"/>
      <c r="F171" s="19"/>
      <c r="G171" s="19"/>
      <c r="H171" s="19"/>
      <c r="I171" s="19">
        <v>30</v>
      </c>
      <c r="J171" s="19">
        <v>26</v>
      </c>
      <c r="K171" s="19">
        <v>25</v>
      </c>
      <c r="L171" s="19"/>
      <c r="M171" s="19"/>
      <c r="N171" s="19"/>
      <c r="O171" s="19"/>
      <c r="P171" s="19">
        <f t="shared" si="10"/>
        <v>81</v>
      </c>
      <c r="Q171" s="29">
        <f t="shared" si="11"/>
        <v>81</v>
      </c>
    </row>
    <row r="172" spans="1:21" ht="12.75" customHeight="1" x14ac:dyDescent="0.2">
      <c r="A172" s="16" t="s">
        <v>139</v>
      </c>
      <c r="B172" s="2" t="s">
        <v>375</v>
      </c>
      <c r="C172" s="18" t="s">
        <v>337</v>
      </c>
      <c r="D172" s="2" t="s">
        <v>85</v>
      </c>
      <c r="E172" s="19"/>
      <c r="F172" s="19"/>
      <c r="G172" s="19">
        <v>5</v>
      </c>
      <c r="H172" s="19">
        <v>10</v>
      </c>
      <c r="I172" s="19"/>
      <c r="J172" s="19">
        <v>13</v>
      </c>
      <c r="K172" s="19"/>
      <c r="L172" s="19">
        <v>9</v>
      </c>
      <c r="M172" s="19"/>
      <c r="N172" s="19"/>
      <c r="O172" s="19">
        <v>23</v>
      </c>
      <c r="P172" s="19">
        <f t="shared" si="10"/>
        <v>60</v>
      </c>
      <c r="Q172" s="29">
        <f t="shared" si="11"/>
        <v>60</v>
      </c>
    </row>
    <row r="173" spans="1:21" ht="12.75" customHeight="1" x14ac:dyDescent="0.2">
      <c r="A173" s="16" t="s">
        <v>140</v>
      </c>
      <c r="B173" s="2" t="s">
        <v>560</v>
      </c>
      <c r="C173" s="18" t="s">
        <v>561</v>
      </c>
      <c r="D173" s="2" t="s">
        <v>85</v>
      </c>
      <c r="E173" s="19"/>
      <c r="F173" s="19"/>
      <c r="G173" s="63"/>
      <c r="H173" s="19"/>
      <c r="I173" s="19"/>
      <c r="J173" s="19"/>
      <c r="K173" s="19"/>
      <c r="L173" s="19"/>
      <c r="M173" s="19"/>
      <c r="N173" s="19">
        <v>29</v>
      </c>
      <c r="O173" s="19">
        <v>29</v>
      </c>
      <c r="P173" s="19">
        <f t="shared" si="10"/>
        <v>58</v>
      </c>
      <c r="Q173" s="29">
        <f t="shared" si="11"/>
        <v>58</v>
      </c>
    </row>
    <row r="174" spans="1:21" ht="12.75" customHeight="1" x14ac:dyDescent="0.2">
      <c r="A174" s="16" t="s">
        <v>246</v>
      </c>
      <c r="B174" s="2" t="s">
        <v>361</v>
      </c>
      <c r="C174" s="18" t="s">
        <v>362</v>
      </c>
      <c r="D174" s="41" t="s">
        <v>9</v>
      </c>
      <c r="E174" s="19"/>
      <c r="F174" s="19"/>
      <c r="G174" s="19">
        <v>13</v>
      </c>
      <c r="H174" s="19">
        <v>14</v>
      </c>
      <c r="I174" s="19">
        <v>15</v>
      </c>
      <c r="J174" s="19">
        <v>16</v>
      </c>
      <c r="K174" s="19"/>
      <c r="L174" s="19"/>
      <c r="M174" s="19"/>
      <c r="N174" s="19"/>
      <c r="O174" s="19"/>
      <c r="P174" s="19">
        <f t="shared" ref="P174:P205" si="12">SUM(E174:O174)</f>
        <v>58</v>
      </c>
      <c r="Q174" s="29">
        <f t="shared" ref="Q174:Q205" si="13">P174-R174-S174-T174-U174</f>
        <v>58</v>
      </c>
    </row>
    <row r="175" spans="1:21" ht="12.75" customHeight="1" x14ac:dyDescent="0.2">
      <c r="A175" s="16" t="s">
        <v>170</v>
      </c>
      <c r="B175" s="2" t="s">
        <v>297</v>
      </c>
      <c r="C175" s="18" t="s">
        <v>56</v>
      </c>
      <c r="D175" s="2" t="s">
        <v>168</v>
      </c>
      <c r="E175" s="19"/>
      <c r="F175" s="19"/>
      <c r="G175" s="19">
        <v>28</v>
      </c>
      <c r="H175" s="19">
        <v>27</v>
      </c>
      <c r="I175" s="19"/>
      <c r="J175" s="19"/>
      <c r="K175" s="19"/>
      <c r="L175" s="19"/>
      <c r="M175" s="19"/>
      <c r="N175" s="19"/>
      <c r="O175" s="19"/>
      <c r="P175" s="19">
        <f t="shared" si="12"/>
        <v>55</v>
      </c>
      <c r="Q175" s="29">
        <f t="shared" si="13"/>
        <v>55</v>
      </c>
    </row>
    <row r="176" spans="1:21" ht="12.75" customHeight="1" x14ac:dyDescent="0.2">
      <c r="A176" s="16" t="s">
        <v>171</v>
      </c>
      <c r="B176" s="2" t="s">
        <v>338</v>
      </c>
      <c r="C176" s="18" t="s">
        <v>339</v>
      </c>
      <c r="D176" s="2" t="s">
        <v>85</v>
      </c>
      <c r="E176" s="19"/>
      <c r="F176" s="19"/>
      <c r="G176" s="63" t="s">
        <v>522</v>
      </c>
      <c r="H176" s="19"/>
      <c r="I176" s="19">
        <v>33</v>
      </c>
      <c r="J176" s="19">
        <v>21</v>
      </c>
      <c r="K176" s="19"/>
      <c r="L176" s="19"/>
      <c r="M176" s="19"/>
      <c r="N176" s="19"/>
      <c r="O176" s="19"/>
      <c r="P176" s="19">
        <f t="shared" si="12"/>
        <v>54</v>
      </c>
      <c r="Q176" s="29">
        <f t="shared" si="13"/>
        <v>54</v>
      </c>
    </row>
    <row r="177" spans="1:17" ht="12.75" customHeight="1" x14ac:dyDescent="0.2">
      <c r="A177" s="16" t="s">
        <v>141</v>
      </c>
      <c r="B177" s="2" t="s">
        <v>460</v>
      </c>
      <c r="C177" s="18" t="s">
        <v>443</v>
      </c>
      <c r="D177" s="17" t="s">
        <v>4</v>
      </c>
      <c r="E177" s="19"/>
      <c r="F177" s="19"/>
      <c r="G177" s="63"/>
      <c r="H177" s="19"/>
      <c r="I177" s="19">
        <v>16</v>
      </c>
      <c r="J177" s="19">
        <v>19</v>
      </c>
      <c r="K177" s="19">
        <v>19</v>
      </c>
      <c r="L177" s="19"/>
      <c r="M177" s="19"/>
      <c r="N177" s="19"/>
      <c r="O177" s="19"/>
      <c r="P177" s="19">
        <f t="shared" si="12"/>
        <v>54</v>
      </c>
      <c r="Q177" s="29">
        <f t="shared" si="13"/>
        <v>54</v>
      </c>
    </row>
    <row r="178" spans="1:17" ht="12.75" customHeight="1" x14ac:dyDescent="0.2">
      <c r="A178" s="16" t="s">
        <v>142</v>
      </c>
      <c r="B178" s="2" t="s">
        <v>361</v>
      </c>
      <c r="C178" s="18" t="s">
        <v>461</v>
      </c>
      <c r="D178" s="41" t="s">
        <v>9</v>
      </c>
      <c r="E178" s="19"/>
      <c r="F178" s="19"/>
      <c r="G178" s="19"/>
      <c r="H178" s="19"/>
      <c r="I178" s="19">
        <v>17</v>
      </c>
      <c r="J178" s="19">
        <v>18</v>
      </c>
      <c r="K178" s="19">
        <v>18</v>
      </c>
      <c r="L178" s="19"/>
      <c r="M178" s="19"/>
      <c r="N178" s="19"/>
      <c r="O178" s="19"/>
      <c r="P178" s="19">
        <f t="shared" si="12"/>
        <v>53</v>
      </c>
      <c r="Q178" s="29">
        <f t="shared" si="13"/>
        <v>53</v>
      </c>
    </row>
    <row r="179" spans="1:17" ht="12.75" customHeight="1" x14ac:dyDescent="0.2">
      <c r="A179" s="16" t="s">
        <v>143</v>
      </c>
      <c r="B179" s="2" t="s">
        <v>498</v>
      </c>
      <c r="C179" s="18" t="s">
        <v>497</v>
      </c>
      <c r="D179" s="2" t="s">
        <v>183</v>
      </c>
      <c r="E179" s="19"/>
      <c r="F179" s="19"/>
      <c r="G179" s="19"/>
      <c r="H179" s="19"/>
      <c r="I179" s="19">
        <v>26</v>
      </c>
      <c r="J179" s="19"/>
      <c r="K179" s="19">
        <v>26</v>
      </c>
      <c r="L179" s="19"/>
      <c r="M179" s="19"/>
      <c r="N179" s="19"/>
      <c r="O179" s="19"/>
      <c r="P179" s="19">
        <f t="shared" si="12"/>
        <v>52</v>
      </c>
      <c r="Q179" s="29">
        <f t="shared" si="13"/>
        <v>52</v>
      </c>
    </row>
    <row r="180" spans="1:17" ht="12.75" customHeight="1" x14ac:dyDescent="0.2">
      <c r="A180" s="16" t="s">
        <v>95</v>
      </c>
      <c r="B180" s="2" t="s">
        <v>327</v>
      </c>
      <c r="C180" s="18" t="s">
        <v>273</v>
      </c>
      <c r="D180" s="2" t="s">
        <v>69</v>
      </c>
      <c r="E180" s="19"/>
      <c r="F180" s="19"/>
      <c r="G180" s="19">
        <v>14</v>
      </c>
      <c r="H180" s="19">
        <v>16</v>
      </c>
      <c r="I180" s="19"/>
      <c r="J180" s="19"/>
      <c r="K180" s="19"/>
      <c r="L180" s="19">
        <v>17</v>
      </c>
      <c r="M180" s="19"/>
      <c r="N180" s="19"/>
      <c r="O180" s="19"/>
      <c r="P180" s="19">
        <f t="shared" si="12"/>
        <v>47</v>
      </c>
      <c r="Q180" s="29">
        <f t="shared" si="13"/>
        <v>47</v>
      </c>
    </row>
    <row r="181" spans="1:17" ht="12.75" customHeight="1" x14ac:dyDescent="0.2">
      <c r="A181" s="16" t="s">
        <v>144</v>
      </c>
      <c r="B181" s="2" t="s">
        <v>493</v>
      </c>
      <c r="C181" s="18" t="s">
        <v>55</v>
      </c>
      <c r="D181" s="2" t="s">
        <v>183</v>
      </c>
      <c r="E181" s="19"/>
      <c r="F181" s="19"/>
      <c r="G181" s="19"/>
      <c r="H181" s="19"/>
      <c r="I181" s="19">
        <v>22</v>
      </c>
      <c r="J181" s="19"/>
      <c r="K181" s="19">
        <v>24</v>
      </c>
      <c r="L181" s="19"/>
      <c r="M181" s="19"/>
      <c r="N181" s="19"/>
      <c r="O181" s="19"/>
      <c r="P181" s="19">
        <f t="shared" si="12"/>
        <v>46</v>
      </c>
      <c r="Q181" s="29">
        <f t="shared" si="13"/>
        <v>46</v>
      </c>
    </row>
    <row r="182" spans="1:17" ht="12.75" customHeight="1" x14ac:dyDescent="0.2">
      <c r="A182" s="16" t="s">
        <v>145</v>
      </c>
      <c r="B182" s="2" t="s">
        <v>324</v>
      </c>
      <c r="C182" s="18" t="s">
        <v>323</v>
      </c>
      <c r="D182" s="17" t="s">
        <v>125</v>
      </c>
      <c r="E182" s="19"/>
      <c r="F182" s="19"/>
      <c r="G182" s="19">
        <v>22</v>
      </c>
      <c r="H182" s="19">
        <v>23</v>
      </c>
      <c r="I182" s="19"/>
      <c r="J182" s="19"/>
      <c r="K182" s="19"/>
      <c r="L182" s="19"/>
      <c r="M182" s="19"/>
      <c r="N182" s="19"/>
      <c r="O182" s="19"/>
      <c r="P182" s="19">
        <f t="shared" si="12"/>
        <v>45</v>
      </c>
      <c r="Q182" s="29">
        <f t="shared" si="13"/>
        <v>45</v>
      </c>
    </row>
    <row r="183" spans="1:17" ht="12.75" customHeight="1" x14ac:dyDescent="0.2">
      <c r="A183" s="16" t="s">
        <v>146</v>
      </c>
      <c r="B183" s="2" t="s">
        <v>269</v>
      </c>
      <c r="C183" s="18" t="s">
        <v>270</v>
      </c>
      <c r="D183" s="2" t="s">
        <v>271</v>
      </c>
      <c r="E183" s="19"/>
      <c r="F183" s="19"/>
      <c r="G183" s="19" t="s">
        <v>230</v>
      </c>
      <c r="H183" s="19" t="s">
        <v>230</v>
      </c>
      <c r="I183" s="19"/>
      <c r="J183" s="19"/>
      <c r="K183" s="19"/>
      <c r="L183" s="19">
        <v>37</v>
      </c>
      <c r="M183" s="19" t="s">
        <v>230</v>
      </c>
      <c r="N183" s="19"/>
      <c r="O183" s="19"/>
      <c r="P183" s="19">
        <f t="shared" si="12"/>
        <v>37</v>
      </c>
      <c r="Q183" s="29">
        <f t="shared" si="13"/>
        <v>37</v>
      </c>
    </row>
    <row r="184" spans="1:17" ht="12.75" customHeight="1" x14ac:dyDescent="0.2">
      <c r="A184" s="16" t="s">
        <v>172</v>
      </c>
      <c r="B184" s="2" t="s">
        <v>299</v>
      </c>
      <c r="C184" s="18" t="s">
        <v>300</v>
      </c>
      <c r="D184" s="2" t="s">
        <v>125</v>
      </c>
      <c r="E184" s="19"/>
      <c r="F184" s="19"/>
      <c r="G184" s="19">
        <v>18</v>
      </c>
      <c r="H184" s="19">
        <v>19</v>
      </c>
      <c r="I184" s="19"/>
      <c r="J184" s="19"/>
      <c r="K184" s="19"/>
      <c r="L184" s="19"/>
      <c r="M184" s="19"/>
      <c r="N184" s="19"/>
      <c r="O184" s="19"/>
      <c r="P184" s="19">
        <f t="shared" si="12"/>
        <v>37</v>
      </c>
      <c r="Q184" s="29">
        <f t="shared" si="13"/>
        <v>37</v>
      </c>
    </row>
    <row r="185" spans="1:17" ht="12.75" customHeight="1" x14ac:dyDescent="0.2">
      <c r="A185" s="16" t="s">
        <v>173</v>
      </c>
      <c r="B185" s="2" t="s">
        <v>529</v>
      </c>
      <c r="C185" s="18" t="s">
        <v>351</v>
      </c>
      <c r="D185" s="2" t="s">
        <v>379</v>
      </c>
      <c r="E185" s="19"/>
      <c r="F185" s="19"/>
      <c r="G185" s="63"/>
      <c r="H185" s="19"/>
      <c r="I185" s="19"/>
      <c r="J185" s="19"/>
      <c r="K185" s="19"/>
      <c r="L185" s="19">
        <v>10</v>
      </c>
      <c r="M185" s="19">
        <v>24</v>
      </c>
      <c r="N185" s="19"/>
      <c r="O185" s="19"/>
      <c r="P185" s="19">
        <f t="shared" si="12"/>
        <v>34</v>
      </c>
      <c r="Q185" s="29">
        <f t="shared" si="13"/>
        <v>34</v>
      </c>
    </row>
    <row r="186" spans="1:17" ht="12.75" customHeight="1" x14ac:dyDescent="0.2">
      <c r="A186" s="16" t="s">
        <v>564</v>
      </c>
      <c r="B186" s="2" t="s">
        <v>382</v>
      </c>
      <c r="C186" s="18" t="s">
        <v>51</v>
      </c>
      <c r="D186" s="17" t="s">
        <v>4</v>
      </c>
      <c r="E186" s="19"/>
      <c r="F186" s="19"/>
      <c r="G186" s="19"/>
      <c r="H186" s="19">
        <v>33</v>
      </c>
      <c r="I186" s="19"/>
      <c r="J186" s="19"/>
      <c r="K186" s="19"/>
      <c r="L186" s="19"/>
      <c r="M186" s="19"/>
      <c r="N186" s="19"/>
      <c r="O186" s="19"/>
      <c r="P186" s="19">
        <f t="shared" si="12"/>
        <v>33</v>
      </c>
      <c r="Q186" s="29">
        <f t="shared" si="13"/>
        <v>33</v>
      </c>
    </row>
    <row r="187" spans="1:17" ht="12.75" customHeight="1" x14ac:dyDescent="0.2">
      <c r="A187" s="16" t="s">
        <v>564</v>
      </c>
      <c r="B187" s="2" t="s">
        <v>416</v>
      </c>
      <c r="C187" s="18" t="s">
        <v>103</v>
      </c>
      <c r="D187" s="2" t="s">
        <v>85</v>
      </c>
      <c r="E187" s="19"/>
      <c r="F187" s="19"/>
      <c r="G187" s="63"/>
      <c r="H187" s="19"/>
      <c r="I187" s="19" t="s">
        <v>230</v>
      </c>
      <c r="J187" s="19" t="s">
        <v>230</v>
      </c>
      <c r="K187" s="19" t="s">
        <v>230</v>
      </c>
      <c r="L187" s="19">
        <v>33</v>
      </c>
      <c r="M187" s="19" t="s">
        <v>230</v>
      </c>
      <c r="N187" s="19" t="s">
        <v>230</v>
      </c>
      <c r="O187" s="19" t="s">
        <v>230</v>
      </c>
      <c r="P187" s="19">
        <f t="shared" si="12"/>
        <v>33</v>
      </c>
      <c r="Q187" s="29">
        <f t="shared" si="13"/>
        <v>33</v>
      </c>
    </row>
    <row r="188" spans="1:17" ht="12.75" customHeight="1" x14ac:dyDescent="0.2">
      <c r="A188" s="16" t="s">
        <v>396</v>
      </c>
      <c r="B188" s="2" t="s">
        <v>116</v>
      </c>
      <c r="C188" s="18" t="s">
        <v>117</v>
      </c>
      <c r="D188" s="41" t="s">
        <v>9</v>
      </c>
      <c r="E188" s="19" t="s">
        <v>230</v>
      </c>
      <c r="F188" s="19" t="s">
        <v>230</v>
      </c>
      <c r="G188" s="19" t="s">
        <v>230</v>
      </c>
      <c r="H188" s="19" t="s">
        <v>230</v>
      </c>
      <c r="I188" s="19" t="s">
        <v>230</v>
      </c>
      <c r="J188" s="19" t="s">
        <v>230</v>
      </c>
      <c r="K188" s="19" t="s">
        <v>230</v>
      </c>
      <c r="L188" s="19">
        <v>31</v>
      </c>
      <c r="M188" s="19" t="s">
        <v>230</v>
      </c>
      <c r="N188" s="19" t="s">
        <v>230</v>
      </c>
      <c r="O188" s="19" t="s">
        <v>230</v>
      </c>
      <c r="P188" s="19">
        <f t="shared" si="12"/>
        <v>31</v>
      </c>
      <c r="Q188" s="29">
        <f t="shared" si="13"/>
        <v>31</v>
      </c>
    </row>
    <row r="189" spans="1:17" ht="12.75" customHeight="1" x14ac:dyDescent="0.2">
      <c r="A189" s="16" t="s">
        <v>397</v>
      </c>
      <c r="B189" s="2" t="s">
        <v>411</v>
      </c>
      <c r="C189" s="18" t="s">
        <v>412</v>
      </c>
      <c r="D189" s="2" t="s">
        <v>271</v>
      </c>
      <c r="E189" s="19"/>
      <c r="F189" s="19"/>
      <c r="G189" s="19"/>
      <c r="H189" s="19"/>
      <c r="I189" s="19" t="s">
        <v>230</v>
      </c>
      <c r="J189" s="19" t="s">
        <v>230</v>
      </c>
      <c r="K189" s="19" t="s">
        <v>230</v>
      </c>
      <c r="L189" s="19">
        <v>29</v>
      </c>
      <c r="M189" s="19"/>
      <c r="N189" s="19"/>
      <c r="O189" s="19"/>
      <c r="P189" s="19">
        <f t="shared" si="12"/>
        <v>29</v>
      </c>
      <c r="Q189" s="29">
        <f t="shared" si="13"/>
        <v>29</v>
      </c>
    </row>
    <row r="190" spans="1:17" ht="12.75" customHeight="1" x14ac:dyDescent="0.2">
      <c r="A190" s="16" t="s">
        <v>398</v>
      </c>
      <c r="B190" s="2" t="s">
        <v>302</v>
      </c>
      <c r="C190" s="18" t="s">
        <v>303</v>
      </c>
      <c r="D190" s="2" t="s">
        <v>168</v>
      </c>
      <c r="E190" s="19"/>
      <c r="F190" s="19"/>
      <c r="G190" s="19">
        <v>11</v>
      </c>
      <c r="H190" s="19">
        <v>18</v>
      </c>
      <c r="I190" s="19"/>
      <c r="J190" s="19"/>
      <c r="K190" s="19"/>
      <c r="L190" s="19"/>
      <c r="M190" s="19"/>
      <c r="N190" s="19"/>
      <c r="O190" s="19"/>
      <c r="P190" s="19">
        <f t="shared" si="12"/>
        <v>29</v>
      </c>
      <c r="Q190" s="29">
        <f t="shared" si="13"/>
        <v>29</v>
      </c>
    </row>
    <row r="191" spans="1:17" ht="12.75" customHeight="1" x14ac:dyDescent="0.2">
      <c r="A191" s="16" t="s">
        <v>401</v>
      </c>
      <c r="B191" s="2" t="s">
        <v>360</v>
      </c>
      <c r="C191" s="18" t="s">
        <v>55</v>
      </c>
      <c r="D191" s="2" t="s">
        <v>125</v>
      </c>
      <c r="E191" s="19"/>
      <c r="F191" s="19"/>
      <c r="G191" s="19">
        <v>16</v>
      </c>
      <c r="H191" s="19">
        <v>12</v>
      </c>
      <c r="I191" s="19"/>
      <c r="J191" s="19"/>
      <c r="K191" s="19"/>
      <c r="L191" s="19"/>
      <c r="M191" s="19"/>
      <c r="N191" s="19"/>
      <c r="O191" s="19"/>
      <c r="P191" s="19">
        <f t="shared" si="12"/>
        <v>28</v>
      </c>
      <c r="Q191" s="29">
        <f t="shared" si="13"/>
        <v>28</v>
      </c>
    </row>
    <row r="192" spans="1:17" ht="12.75" customHeight="1" x14ac:dyDescent="0.2">
      <c r="A192" s="16" t="s">
        <v>402</v>
      </c>
      <c r="B192" s="2" t="s">
        <v>301</v>
      </c>
      <c r="C192" s="18" t="s">
        <v>58</v>
      </c>
      <c r="D192" s="2" t="s">
        <v>59</v>
      </c>
      <c r="E192" s="19"/>
      <c r="F192" s="19"/>
      <c r="G192" s="19">
        <v>12</v>
      </c>
      <c r="H192" s="19">
        <v>15</v>
      </c>
      <c r="I192" s="19"/>
      <c r="J192" s="19"/>
      <c r="K192" s="19"/>
      <c r="L192" s="19"/>
      <c r="M192" s="19"/>
      <c r="N192" s="19"/>
      <c r="O192" s="19"/>
      <c r="P192" s="19">
        <f t="shared" si="12"/>
        <v>27</v>
      </c>
      <c r="Q192" s="29">
        <f t="shared" si="13"/>
        <v>27</v>
      </c>
    </row>
    <row r="193" spans="1:17" ht="12.75" customHeight="1" x14ac:dyDescent="0.2">
      <c r="A193" s="16" t="s">
        <v>403</v>
      </c>
      <c r="B193" s="2" t="s">
        <v>298</v>
      </c>
      <c r="C193" s="18" t="s">
        <v>289</v>
      </c>
      <c r="D193" s="2" t="s">
        <v>125</v>
      </c>
      <c r="E193" s="19"/>
      <c r="F193" s="19"/>
      <c r="G193" s="19">
        <v>25</v>
      </c>
      <c r="H193" s="19"/>
      <c r="I193" s="19"/>
      <c r="J193" s="19"/>
      <c r="K193" s="19"/>
      <c r="L193" s="19"/>
      <c r="M193" s="19"/>
      <c r="N193" s="19"/>
      <c r="O193" s="19"/>
      <c r="P193" s="19">
        <f t="shared" si="12"/>
        <v>25</v>
      </c>
      <c r="Q193" s="29">
        <f t="shared" si="13"/>
        <v>25</v>
      </c>
    </row>
    <row r="194" spans="1:17" ht="12.75" customHeight="1" x14ac:dyDescent="0.2">
      <c r="A194" s="16" t="s">
        <v>511</v>
      </c>
      <c r="B194" s="2" t="s">
        <v>287</v>
      </c>
      <c r="C194" s="18" t="s">
        <v>50</v>
      </c>
      <c r="D194" s="2" t="s">
        <v>271</v>
      </c>
      <c r="E194" s="19"/>
      <c r="F194" s="19"/>
      <c r="G194" s="19">
        <v>3</v>
      </c>
      <c r="H194" s="19" t="s">
        <v>230</v>
      </c>
      <c r="I194" s="19" t="s">
        <v>230</v>
      </c>
      <c r="J194" s="19" t="s">
        <v>230</v>
      </c>
      <c r="K194" s="19" t="s">
        <v>230</v>
      </c>
      <c r="L194" s="19">
        <v>20</v>
      </c>
      <c r="M194" s="19" t="s">
        <v>230</v>
      </c>
      <c r="N194" s="19"/>
      <c r="O194" s="19"/>
      <c r="P194" s="19">
        <f t="shared" si="12"/>
        <v>23</v>
      </c>
      <c r="Q194" s="29">
        <f t="shared" si="13"/>
        <v>23</v>
      </c>
    </row>
    <row r="195" spans="1:17" ht="12.75" customHeight="1" x14ac:dyDescent="0.2">
      <c r="A195" s="16" t="s">
        <v>565</v>
      </c>
      <c r="B195" s="2" t="s">
        <v>502</v>
      </c>
      <c r="C195" s="18" t="s">
        <v>503</v>
      </c>
      <c r="D195" s="2" t="s">
        <v>27</v>
      </c>
      <c r="E195" s="19"/>
      <c r="F195" s="19"/>
      <c r="G195" s="19"/>
      <c r="H195" s="19"/>
      <c r="I195" s="19"/>
      <c r="J195" s="19"/>
      <c r="K195" s="19">
        <v>22</v>
      </c>
      <c r="L195" s="19"/>
      <c r="M195" s="19"/>
      <c r="N195" s="19"/>
      <c r="O195" s="19"/>
      <c r="P195" s="19">
        <f t="shared" si="12"/>
        <v>22</v>
      </c>
      <c r="Q195" s="29">
        <f t="shared" si="13"/>
        <v>22</v>
      </c>
    </row>
    <row r="196" spans="1:17" ht="12.75" customHeight="1" x14ac:dyDescent="0.2">
      <c r="A196" s="16" t="s">
        <v>565</v>
      </c>
      <c r="B196" s="2" t="s">
        <v>118</v>
      </c>
      <c r="C196" s="18" t="s">
        <v>119</v>
      </c>
      <c r="D196" s="41" t="s">
        <v>9</v>
      </c>
      <c r="E196" s="19" t="s">
        <v>230</v>
      </c>
      <c r="F196" s="19" t="s">
        <v>230</v>
      </c>
      <c r="G196" s="19" t="s">
        <v>230</v>
      </c>
      <c r="H196" s="19" t="s">
        <v>230</v>
      </c>
      <c r="I196" s="19" t="s">
        <v>230</v>
      </c>
      <c r="J196" s="19" t="s">
        <v>230</v>
      </c>
      <c r="K196" s="19" t="s">
        <v>230</v>
      </c>
      <c r="L196" s="19">
        <v>22</v>
      </c>
      <c r="M196" s="19"/>
      <c r="N196" s="19"/>
      <c r="O196" s="19"/>
      <c r="P196" s="19">
        <f t="shared" si="12"/>
        <v>22</v>
      </c>
      <c r="Q196" s="29">
        <f t="shared" si="13"/>
        <v>22</v>
      </c>
    </row>
    <row r="197" spans="1:17" ht="12.75" customHeight="1" x14ac:dyDescent="0.2">
      <c r="A197" s="16" t="s">
        <v>514</v>
      </c>
      <c r="B197" s="2" t="s">
        <v>304</v>
      </c>
      <c r="C197" s="18" t="s">
        <v>275</v>
      </c>
      <c r="D197" s="2" t="s">
        <v>125</v>
      </c>
      <c r="E197" s="19"/>
      <c r="F197" s="19"/>
      <c r="G197" s="19">
        <v>9</v>
      </c>
      <c r="H197" s="19">
        <v>13</v>
      </c>
      <c r="I197" s="19"/>
      <c r="J197" s="19"/>
      <c r="K197" s="19"/>
      <c r="L197" s="19"/>
      <c r="M197" s="19"/>
      <c r="N197" s="19"/>
      <c r="O197" s="19"/>
      <c r="P197" s="19">
        <f t="shared" si="12"/>
        <v>22</v>
      </c>
      <c r="Q197" s="29">
        <f t="shared" si="13"/>
        <v>22</v>
      </c>
    </row>
    <row r="198" spans="1:17" ht="12.75" customHeight="1" x14ac:dyDescent="0.2">
      <c r="A198" s="16" t="s">
        <v>404</v>
      </c>
      <c r="B198" s="2" t="s">
        <v>385</v>
      </c>
      <c r="C198" s="18" t="s">
        <v>341</v>
      </c>
      <c r="D198" s="17" t="s">
        <v>4</v>
      </c>
      <c r="E198" s="19"/>
      <c r="F198" s="19"/>
      <c r="G198" s="19"/>
      <c r="H198" s="19">
        <v>21</v>
      </c>
      <c r="I198" s="19"/>
      <c r="J198" s="19"/>
      <c r="K198" s="19"/>
      <c r="L198" s="19"/>
      <c r="M198" s="19"/>
      <c r="N198" s="19"/>
      <c r="O198" s="19"/>
      <c r="P198" s="19">
        <f t="shared" si="12"/>
        <v>21</v>
      </c>
      <c r="Q198" s="29">
        <f t="shared" si="13"/>
        <v>21</v>
      </c>
    </row>
    <row r="199" spans="1:17" ht="12.75" customHeight="1" x14ac:dyDescent="0.2">
      <c r="A199" s="16" t="s">
        <v>405</v>
      </c>
      <c r="B199" s="2" t="s">
        <v>363</v>
      </c>
      <c r="C199" s="18" t="s">
        <v>364</v>
      </c>
      <c r="D199" s="2" t="s">
        <v>125</v>
      </c>
      <c r="E199" s="19"/>
      <c r="F199" s="19"/>
      <c r="G199" s="19">
        <v>10</v>
      </c>
      <c r="H199" s="19">
        <v>11</v>
      </c>
      <c r="I199" s="19"/>
      <c r="J199" s="19"/>
      <c r="K199" s="19"/>
      <c r="L199" s="19"/>
      <c r="M199" s="19"/>
      <c r="N199" s="19"/>
      <c r="O199" s="19"/>
      <c r="P199" s="19">
        <f t="shared" si="12"/>
        <v>21</v>
      </c>
      <c r="Q199" s="29">
        <f t="shared" si="13"/>
        <v>21</v>
      </c>
    </row>
    <row r="200" spans="1:17" ht="12.75" customHeight="1" x14ac:dyDescent="0.2">
      <c r="A200" s="16" t="s">
        <v>566</v>
      </c>
      <c r="B200" s="2" t="s">
        <v>499</v>
      </c>
      <c r="C200" s="18" t="s">
        <v>156</v>
      </c>
      <c r="D200" s="2" t="s">
        <v>368</v>
      </c>
      <c r="E200" s="19"/>
      <c r="F200" s="19"/>
      <c r="G200" s="19"/>
      <c r="H200" s="19"/>
      <c r="I200" s="19">
        <v>19</v>
      </c>
      <c r="J200" s="19"/>
      <c r="K200" s="19"/>
      <c r="L200" s="19"/>
      <c r="M200" s="19"/>
      <c r="N200" s="19"/>
      <c r="O200" s="19"/>
      <c r="P200" s="19">
        <f t="shared" si="12"/>
        <v>19</v>
      </c>
      <c r="Q200" s="29">
        <f t="shared" si="13"/>
        <v>19</v>
      </c>
    </row>
    <row r="201" spans="1:17" ht="12.75" customHeight="1" x14ac:dyDescent="0.2">
      <c r="A201" s="16" t="s">
        <v>566</v>
      </c>
      <c r="B201" s="2" t="s">
        <v>326</v>
      </c>
      <c r="C201" s="18" t="s">
        <v>325</v>
      </c>
      <c r="D201" s="17" t="s">
        <v>168</v>
      </c>
      <c r="E201" s="19"/>
      <c r="F201" s="19"/>
      <c r="G201" s="19">
        <v>19</v>
      </c>
      <c r="H201" s="19"/>
      <c r="I201" s="19"/>
      <c r="J201" s="19"/>
      <c r="K201" s="19"/>
      <c r="L201" s="19"/>
      <c r="M201" s="19"/>
      <c r="N201" s="19"/>
      <c r="O201" s="19"/>
      <c r="P201" s="19">
        <f t="shared" si="12"/>
        <v>19</v>
      </c>
      <c r="Q201" s="29">
        <f t="shared" si="13"/>
        <v>19</v>
      </c>
    </row>
    <row r="202" spans="1:17" ht="12.75" customHeight="1" x14ac:dyDescent="0.2">
      <c r="A202" s="16" t="s">
        <v>517</v>
      </c>
      <c r="B202" s="2" t="s">
        <v>535</v>
      </c>
      <c r="C202" s="18" t="s">
        <v>322</v>
      </c>
      <c r="D202" s="2" t="s">
        <v>19</v>
      </c>
      <c r="E202" s="19"/>
      <c r="F202" s="19"/>
      <c r="G202" s="63"/>
      <c r="H202" s="19"/>
      <c r="I202" s="19"/>
      <c r="J202" s="19"/>
      <c r="K202" s="19"/>
      <c r="L202" s="19">
        <v>16</v>
      </c>
      <c r="M202" s="19"/>
      <c r="N202" s="19"/>
      <c r="O202" s="19"/>
      <c r="P202" s="19">
        <f t="shared" si="12"/>
        <v>16</v>
      </c>
      <c r="Q202" s="29">
        <f t="shared" si="13"/>
        <v>16</v>
      </c>
    </row>
    <row r="203" spans="1:17" ht="12.75" customHeight="1" x14ac:dyDescent="0.2">
      <c r="A203" s="16" t="s">
        <v>518</v>
      </c>
      <c r="B203" s="2" t="s">
        <v>285</v>
      </c>
      <c r="C203" s="18" t="s">
        <v>289</v>
      </c>
      <c r="D203" s="2" t="s">
        <v>125</v>
      </c>
      <c r="E203" s="19"/>
      <c r="F203" s="19"/>
      <c r="G203" s="19">
        <v>15</v>
      </c>
      <c r="H203" s="19" t="s">
        <v>230</v>
      </c>
      <c r="I203" s="19"/>
      <c r="J203" s="19" t="s">
        <v>230</v>
      </c>
      <c r="K203" s="19"/>
      <c r="L203" s="19"/>
      <c r="M203" s="19"/>
      <c r="N203" s="19"/>
      <c r="O203" s="19"/>
      <c r="P203" s="19">
        <f t="shared" si="12"/>
        <v>15</v>
      </c>
      <c r="Q203" s="29">
        <f t="shared" si="13"/>
        <v>15</v>
      </c>
    </row>
    <row r="204" spans="1:17" ht="12.75" customHeight="1" x14ac:dyDescent="0.2">
      <c r="A204" s="16" t="s">
        <v>523</v>
      </c>
      <c r="B204" s="2" t="s">
        <v>228</v>
      </c>
      <c r="C204" s="18" t="s">
        <v>229</v>
      </c>
      <c r="D204" s="2" t="s">
        <v>85</v>
      </c>
      <c r="E204" s="19" t="s">
        <v>230</v>
      </c>
      <c r="F204" s="19" t="s">
        <v>230</v>
      </c>
      <c r="G204" s="19" t="s">
        <v>230</v>
      </c>
      <c r="H204" s="19" t="s">
        <v>230</v>
      </c>
      <c r="I204" s="19"/>
      <c r="J204" s="19"/>
      <c r="K204" s="19"/>
      <c r="L204" s="19">
        <v>14</v>
      </c>
      <c r="M204" s="19" t="s">
        <v>230</v>
      </c>
      <c r="N204" s="19" t="s">
        <v>230</v>
      </c>
      <c r="O204" s="19" t="s">
        <v>230</v>
      </c>
      <c r="P204" s="19">
        <f t="shared" si="12"/>
        <v>14</v>
      </c>
      <c r="Q204" s="29">
        <f t="shared" si="13"/>
        <v>14</v>
      </c>
    </row>
    <row r="205" spans="1:17" ht="12.75" customHeight="1" x14ac:dyDescent="0.2">
      <c r="A205" s="16" t="s">
        <v>524</v>
      </c>
      <c r="B205" s="2" t="s">
        <v>537</v>
      </c>
      <c r="C205" s="18" t="s">
        <v>132</v>
      </c>
      <c r="D205" s="2" t="s">
        <v>85</v>
      </c>
      <c r="E205" s="19"/>
      <c r="F205" s="19"/>
      <c r="G205" s="63"/>
      <c r="H205" s="19"/>
      <c r="I205" s="19"/>
      <c r="J205" s="19"/>
      <c r="K205" s="19"/>
      <c r="L205" s="19">
        <v>13</v>
      </c>
      <c r="M205" s="19"/>
      <c r="N205" s="19"/>
      <c r="O205" s="19"/>
      <c r="P205" s="19">
        <f t="shared" si="12"/>
        <v>13</v>
      </c>
      <c r="Q205" s="29">
        <f t="shared" si="13"/>
        <v>13</v>
      </c>
    </row>
    <row r="206" spans="1:17" ht="12.75" customHeight="1" x14ac:dyDescent="0.2">
      <c r="A206" s="16" t="s">
        <v>519</v>
      </c>
      <c r="B206" s="2" t="s">
        <v>286</v>
      </c>
      <c r="C206" s="18" t="s">
        <v>288</v>
      </c>
      <c r="D206" s="2" t="s">
        <v>271</v>
      </c>
      <c r="E206" s="19"/>
      <c r="F206" s="19"/>
      <c r="G206" s="19">
        <v>8</v>
      </c>
      <c r="H206" s="19" t="s">
        <v>230</v>
      </c>
      <c r="I206" s="19"/>
      <c r="J206" s="19"/>
      <c r="K206" s="19"/>
      <c r="L206" s="19"/>
      <c r="M206" s="19"/>
      <c r="N206" s="19"/>
      <c r="O206" s="19"/>
      <c r="P206" s="19">
        <f t="shared" ref="P206:P219" si="14">SUM(E206:O206)</f>
        <v>8</v>
      </c>
      <c r="Q206" s="29">
        <f>P206-R206-S206-T206-U206</f>
        <v>8</v>
      </c>
    </row>
    <row r="207" spans="1:17" ht="12.75" customHeight="1" x14ac:dyDescent="0.2">
      <c r="A207" s="16" t="s">
        <v>520</v>
      </c>
      <c r="B207" s="2" t="s">
        <v>295</v>
      </c>
      <c r="C207" s="18" t="s">
        <v>296</v>
      </c>
      <c r="D207" s="2" t="s">
        <v>271</v>
      </c>
      <c r="E207" s="19"/>
      <c r="F207" s="19"/>
      <c r="G207" s="19">
        <v>7</v>
      </c>
      <c r="H207" s="19"/>
      <c r="I207" s="19"/>
      <c r="J207" s="19"/>
      <c r="K207" s="19"/>
      <c r="L207" s="19"/>
      <c r="M207" s="19"/>
      <c r="N207" s="19"/>
      <c r="O207" s="19"/>
      <c r="P207" s="19">
        <f t="shared" si="14"/>
        <v>7</v>
      </c>
      <c r="Q207" s="29">
        <f>P207-R207-S207-T207-U207</f>
        <v>7</v>
      </c>
    </row>
    <row r="208" spans="1:17" ht="12.75" customHeight="1" x14ac:dyDescent="0.2">
      <c r="A208" s="16" t="s">
        <v>567</v>
      </c>
      <c r="B208" s="2" t="s">
        <v>272</v>
      </c>
      <c r="C208" s="18" t="s">
        <v>273</v>
      </c>
      <c r="D208" s="2" t="s">
        <v>271</v>
      </c>
      <c r="E208" s="19"/>
      <c r="F208" s="19"/>
      <c r="G208" s="19" t="s">
        <v>230</v>
      </c>
      <c r="H208" s="19" t="s">
        <v>230</v>
      </c>
      <c r="I208" s="19"/>
      <c r="J208" s="19"/>
      <c r="K208" s="19"/>
      <c r="L208" s="19"/>
      <c r="M208" s="19"/>
      <c r="N208" s="19"/>
      <c r="O208" s="19"/>
      <c r="P208" s="19">
        <f t="shared" si="14"/>
        <v>0</v>
      </c>
      <c r="Q208" s="29">
        <f t="shared" ref="Q208:Q219" si="15">P208-R208-S208-T208-U208</f>
        <v>0</v>
      </c>
    </row>
    <row r="209" spans="1:21" ht="12.75" customHeight="1" x14ac:dyDescent="0.2">
      <c r="A209" s="16" t="s">
        <v>567</v>
      </c>
      <c r="B209" s="2" t="s">
        <v>283</v>
      </c>
      <c r="C209" s="18" t="s">
        <v>284</v>
      </c>
      <c r="D209" s="2" t="s">
        <v>84</v>
      </c>
      <c r="E209" s="19"/>
      <c r="F209" s="19"/>
      <c r="G209" s="63" t="s">
        <v>522</v>
      </c>
      <c r="H209" s="19"/>
      <c r="I209" s="19" t="s">
        <v>230</v>
      </c>
      <c r="J209" s="19" t="s">
        <v>230</v>
      </c>
      <c r="K209" s="19" t="s">
        <v>230</v>
      </c>
      <c r="L209" s="19"/>
      <c r="M209" s="19"/>
      <c r="N209" s="19" t="s">
        <v>230</v>
      </c>
      <c r="O209" s="19" t="s">
        <v>230</v>
      </c>
      <c r="P209" s="19">
        <f t="shared" si="14"/>
        <v>0</v>
      </c>
      <c r="Q209" s="29">
        <f>P209-R209-S209-T209-U209</f>
        <v>0</v>
      </c>
    </row>
    <row r="210" spans="1:21" ht="12.75" customHeight="1" x14ac:dyDescent="0.2">
      <c r="A210" s="16" t="s">
        <v>567</v>
      </c>
      <c r="B210" s="2" t="s">
        <v>409</v>
      </c>
      <c r="C210" s="18" t="s">
        <v>410</v>
      </c>
      <c r="D210" s="2" t="s">
        <v>183</v>
      </c>
      <c r="E210" s="19"/>
      <c r="F210" s="19"/>
      <c r="G210" s="19"/>
      <c r="H210" s="19"/>
      <c r="I210" s="19" t="s">
        <v>230</v>
      </c>
      <c r="J210" s="19" t="s">
        <v>230</v>
      </c>
      <c r="K210" s="19" t="s">
        <v>230</v>
      </c>
      <c r="L210" s="19"/>
      <c r="M210" s="19"/>
      <c r="N210" s="19"/>
      <c r="O210" s="19"/>
      <c r="P210" s="19">
        <f t="shared" si="14"/>
        <v>0</v>
      </c>
      <c r="Q210" s="29">
        <f t="shared" si="15"/>
        <v>0</v>
      </c>
    </row>
    <row r="211" spans="1:21" ht="12.75" customHeight="1" x14ac:dyDescent="0.2">
      <c r="A211" s="16" t="s">
        <v>567</v>
      </c>
      <c r="B211" s="2" t="s">
        <v>421</v>
      </c>
      <c r="C211" s="18" t="s">
        <v>423</v>
      </c>
      <c r="D211" s="2" t="s">
        <v>183</v>
      </c>
      <c r="E211" s="19"/>
      <c r="F211" s="19"/>
      <c r="G211" s="19"/>
      <c r="H211" s="19"/>
      <c r="I211" s="19" t="s">
        <v>230</v>
      </c>
      <c r="J211" s="19" t="s">
        <v>230</v>
      </c>
      <c r="K211" s="19" t="s">
        <v>230</v>
      </c>
      <c r="L211" s="19"/>
      <c r="M211" s="19"/>
      <c r="N211" s="19"/>
      <c r="O211" s="19"/>
      <c r="P211" s="19">
        <f t="shared" si="14"/>
        <v>0</v>
      </c>
      <c r="Q211" s="29">
        <f t="shared" si="15"/>
        <v>0</v>
      </c>
    </row>
    <row r="212" spans="1:21" ht="12.75" customHeight="1" x14ac:dyDescent="0.2">
      <c r="A212" s="16" t="s">
        <v>567</v>
      </c>
      <c r="B212" s="2" t="s">
        <v>422</v>
      </c>
      <c r="C212" s="18" t="s">
        <v>229</v>
      </c>
      <c r="D212" s="2" t="s">
        <v>183</v>
      </c>
      <c r="E212" s="19"/>
      <c r="F212" s="19"/>
      <c r="G212" s="19"/>
      <c r="H212" s="19"/>
      <c r="I212" s="19" t="s">
        <v>230</v>
      </c>
      <c r="J212" s="19" t="s">
        <v>230</v>
      </c>
      <c r="K212" s="19" t="s">
        <v>230</v>
      </c>
      <c r="L212" s="19"/>
      <c r="M212" s="19"/>
      <c r="N212" s="19"/>
      <c r="O212" s="19"/>
      <c r="P212" s="19">
        <f t="shared" si="14"/>
        <v>0</v>
      </c>
      <c r="Q212" s="29">
        <f t="shared" si="15"/>
        <v>0</v>
      </c>
    </row>
    <row r="213" spans="1:21" ht="12.75" customHeight="1" x14ac:dyDescent="0.2">
      <c r="A213" s="16" t="s">
        <v>567</v>
      </c>
      <c r="B213" s="2" t="s">
        <v>424</v>
      </c>
      <c r="C213" s="18" t="s">
        <v>275</v>
      </c>
      <c r="D213" s="2" t="s">
        <v>183</v>
      </c>
      <c r="E213" s="19"/>
      <c r="F213" s="19"/>
      <c r="G213" s="19"/>
      <c r="H213" s="19"/>
      <c r="I213" s="19" t="s">
        <v>230</v>
      </c>
      <c r="J213" s="19" t="s">
        <v>230</v>
      </c>
      <c r="K213" s="19" t="s">
        <v>230</v>
      </c>
      <c r="L213" s="19"/>
      <c r="M213" s="19"/>
      <c r="N213" s="19"/>
      <c r="O213" s="19"/>
      <c r="P213" s="19">
        <f t="shared" si="14"/>
        <v>0</v>
      </c>
      <c r="Q213" s="29">
        <f t="shared" si="15"/>
        <v>0</v>
      </c>
    </row>
    <row r="214" spans="1:21" ht="12.75" customHeight="1" x14ac:dyDescent="0.2">
      <c r="A214" s="16" t="s">
        <v>567</v>
      </c>
      <c r="B214" s="2" t="s">
        <v>433</v>
      </c>
      <c r="C214" s="18" t="s">
        <v>54</v>
      </c>
      <c r="D214" s="2" t="s">
        <v>183</v>
      </c>
      <c r="E214" s="19"/>
      <c r="F214" s="19"/>
      <c r="G214" s="19"/>
      <c r="H214" s="19"/>
      <c r="I214" s="19" t="s">
        <v>230</v>
      </c>
      <c r="J214" s="19" t="s">
        <v>230</v>
      </c>
      <c r="K214" s="19"/>
      <c r="L214" s="19"/>
      <c r="M214" s="19"/>
      <c r="N214" s="19"/>
      <c r="O214" s="19"/>
      <c r="P214" s="19">
        <f t="shared" si="14"/>
        <v>0</v>
      </c>
      <c r="Q214" s="29">
        <f t="shared" si="15"/>
        <v>0</v>
      </c>
    </row>
    <row r="215" spans="1:21" ht="12.75" customHeight="1" x14ac:dyDescent="0.2">
      <c r="A215" s="16" t="s">
        <v>567</v>
      </c>
      <c r="B215" s="2" t="s">
        <v>434</v>
      </c>
      <c r="C215" s="18" t="s">
        <v>432</v>
      </c>
      <c r="D215" s="2" t="s">
        <v>183</v>
      </c>
      <c r="E215" s="19"/>
      <c r="F215" s="19"/>
      <c r="G215" s="19"/>
      <c r="H215" s="19"/>
      <c r="I215" s="19" t="s">
        <v>230</v>
      </c>
      <c r="J215" s="19" t="s">
        <v>230</v>
      </c>
      <c r="K215" s="19" t="s">
        <v>230</v>
      </c>
      <c r="L215" s="19"/>
      <c r="M215" s="19"/>
      <c r="N215" s="19"/>
      <c r="O215" s="19"/>
      <c r="P215" s="19">
        <f t="shared" si="14"/>
        <v>0</v>
      </c>
      <c r="Q215" s="29">
        <f t="shared" si="15"/>
        <v>0</v>
      </c>
    </row>
    <row r="216" spans="1:21" ht="12.75" customHeight="1" x14ac:dyDescent="0.2">
      <c r="A216" s="16" t="s">
        <v>567</v>
      </c>
      <c r="B216" s="2" t="s">
        <v>436</v>
      </c>
      <c r="C216" s="18" t="s">
        <v>61</v>
      </c>
      <c r="D216" s="2" t="s">
        <v>183</v>
      </c>
      <c r="E216" s="19"/>
      <c r="F216" s="19"/>
      <c r="G216" s="19"/>
      <c r="H216" s="19"/>
      <c r="I216" s="19" t="s">
        <v>230</v>
      </c>
      <c r="J216" s="19" t="s">
        <v>230</v>
      </c>
      <c r="K216" s="19"/>
      <c r="L216" s="19"/>
      <c r="M216" s="19"/>
      <c r="N216" s="19"/>
      <c r="O216" s="19"/>
      <c r="P216" s="19">
        <f t="shared" si="14"/>
        <v>0</v>
      </c>
      <c r="Q216" s="29">
        <f t="shared" si="15"/>
        <v>0</v>
      </c>
    </row>
    <row r="217" spans="1:21" ht="12.75" customHeight="1" x14ac:dyDescent="0.2">
      <c r="A217" s="16" t="s">
        <v>567</v>
      </c>
      <c r="B217" s="2" t="s">
        <v>437</v>
      </c>
      <c r="C217" s="18" t="s">
        <v>438</v>
      </c>
      <c r="D217" s="2" t="s">
        <v>183</v>
      </c>
      <c r="E217" s="19"/>
      <c r="F217" s="19"/>
      <c r="G217" s="19"/>
      <c r="H217" s="19"/>
      <c r="I217" s="19" t="s">
        <v>230</v>
      </c>
      <c r="J217" s="19" t="s">
        <v>230</v>
      </c>
      <c r="K217" s="19" t="s">
        <v>230</v>
      </c>
      <c r="L217" s="19"/>
      <c r="M217" s="19"/>
      <c r="N217" s="19"/>
      <c r="O217" s="19"/>
      <c r="P217" s="19">
        <f t="shared" si="14"/>
        <v>0</v>
      </c>
      <c r="Q217" s="29">
        <f t="shared" si="15"/>
        <v>0</v>
      </c>
    </row>
    <row r="218" spans="1:21" ht="12.75" customHeight="1" x14ac:dyDescent="0.2">
      <c r="A218" s="16" t="s">
        <v>567</v>
      </c>
      <c r="B218" s="2" t="s">
        <v>440</v>
      </c>
      <c r="C218" s="18" t="s">
        <v>439</v>
      </c>
      <c r="D218" s="2" t="s">
        <v>183</v>
      </c>
      <c r="E218" s="19"/>
      <c r="F218" s="19"/>
      <c r="G218" s="19"/>
      <c r="H218" s="19"/>
      <c r="I218" s="19" t="s">
        <v>230</v>
      </c>
      <c r="J218" s="19" t="s">
        <v>230</v>
      </c>
      <c r="K218" s="19" t="s">
        <v>230</v>
      </c>
      <c r="L218" s="19"/>
      <c r="M218" s="19"/>
      <c r="N218" s="19"/>
      <c r="O218" s="19"/>
      <c r="P218" s="19">
        <f t="shared" si="14"/>
        <v>0</v>
      </c>
      <c r="Q218" s="29">
        <f t="shared" si="15"/>
        <v>0</v>
      </c>
    </row>
    <row r="219" spans="1:21" ht="12.75" customHeight="1" x14ac:dyDescent="0.2">
      <c r="A219" s="16" t="s">
        <v>567</v>
      </c>
      <c r="B219" s="2" t="s">
        <v>441</v>
      </c>
      <c r="C219" s="18" t="s">
        <v>270</v>
      </c>
      <c r="D219" s="2" t="s">
        <v>183</v>
      </c>
      <c r="E219" s="19"/>
      <c r="F219" s="19"/>
      <c r="G219" s="19"/>
      <c r="H219" s="19"/>
      <c r="I219" s="19" t="s">
        <v>230</v>
      </c>
      <c r="J219" s="19" t="s">
        <v>230</v>
      </c>
      <c r="K219" s="19" t="s">
        <v>230</v>
      </c>
      <c r="L219" s="19"/>
      <c r="M219" s="19"/>
      <c r="N219" s="19"/>
      <c r="O219" s="19"/>
      <c r="P219" s="19">
        <f t="shared" si="14"/>
        <v>0</v>
      </c>
      <c r="Q219" s="29">
        <f t="shared" si="15"/>
        <v>0</v>
      </c>
    </row>
    <row r="220" spans="1:21" ht="12.75" customHeight="1" x14ac:dyDescent="0.2">
      <c r="A220" s="16"/>
      <c r="B220" s="2"/>
      <c r="C220" s="18"/>
      <c r="D220" s="2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21" ht="18" x14ac:dyDescent="0.25">
      <c r="A221" s="20"/>
      <c r="B221" s="24" t="s">
        <v>63</v>
      </c>
      <c r="C221" s="25"/>
      <c r="D221" s="23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21" ht="15" x14ac:dyDescent="0.25">
      <c r="A222" s="65" t="s">
        <v>2</v>
      </c>
      <c r="B222" s="67" t="s">
        <v>4</v>
      </c>
      <c r="C222" s="68"/>
      <c r="D222" s="68"/>
      <c r="E222" s="19">
        <v>10</v>
      </c>
      <c r="F222" s="19">
        <v>10</v>
      </c>
      <c r="G222" s="19">
        <v>10</v>
      </c>
      <c r="H222" s="19">
        <v>10</v>
      </c>
      <c r="I222" s="19">
        <v>10</v>
      </c>
      <c r="J222" s="19">
        <v>10</v>
      </c>
      <c r="K222" s="19">
        <v>10</v>
      </c>
      <c r="L222" s="19">
        <v>10</v>
      </c>
      <c r="M222" s="19">
        <v>10</v>
      </c>
      <c r="N222" s="19">
        <v>5</v>
      </c>
      <c r="O222" s="19">
        <v>8</v>
      </c>
      <c r="P222" s="19">
        <f t="shared" ref="P222:P235" si="16">SUM(E222:O222)</f>
        <v>103</v>
      </c>
      <c r="Q222" s="29">
        <f t="shared" ref="Q222:Q235" si="17">P222-R222-S222-T222-U222</f>
        <v>70</v>
      </c>
      <c r="R222" s="4">
        <v>10</v>
      </c>
      <c r="S222" s="4">
        <v>10</v>
      </c>
      <c r="T222" s="4">
        <v>8</v>
      </c>
      <c r="U222" s="4">
        <v>5</v>
      </c>
    </row>
    <row r="223" spans="1:21" ht="15" x14ac:dyDescent="0.25">
      <c r="A223" s="65" t="s">
        <v>5</v>
      </c>
      <c r="B223" s="67" t="s">
        <v>64</v>
      </c>
      <c r="C223" s="68"/>
      <c r="D223" s="68"/>
      <c r="E223" s="19">
        <v>9</v>
      </c>
      <c r="F223" s="19">
        <v>8</v>
      </c>
      <c r="G223" s="19">
        <v>9</v>
      </c>
      <c r="H223" s="19">
        <v>9</v>
      </c>
      <c r="I223" s="19">
        <v>9</v>
      </c>
      <c r="J223" s="19">
        <v>9</v>
      </c>
      <c r="K223" s="19">
        <v>9</v>
      </c>
      <c r="L223" s="19">
        <v>9</v>
      </c>
      <c r="M223" s="19">
        <v>9</v>
      </c>
      <c r="N223" s="19">
        <v>10</v>
      </c>
      <c r="O223" s="19">
        <v>10</v>
      </c>
      <c r="P223" s="19">
        <f t="shared" si="16"/>
        <v>100</v>
      </c>
      <c r="Q223" s="29">
        <f t="shared" si="17"/>
        <v>65</v>
      </c>
      <c r="R223" s="4">
        <v>9</v>
      </c>
      <c r="S223" s="4">
        <v>9</v>
      </c>
      <c r="T223" s="4">
        <v>9</v>
      </c>
      <c r="U223" s="4">
        <v>8</v>
      </c>
    </row>
    <row r="224" spans="1:21" ht="15" x14ac:dyDescent="0.25">
      <c r="A224" s="65" t="s">
        <v>7</v>
      </c>
      <c r="B224" s="67" t="s">
        <v>92</v>
      </c>
      <c r="C224" s="68"/>
      <c r="D224" s="68"/>
      <c r="E224" s="19">
        <v>7</v>
      </c>
      <c r="F224" s="19">
        <v>7</v>
      </c>
      <c r="G224" s="19">
        <v>6</v>
      </c>
      <c r="H224" s="19">
        <v>8</v>
      </c>
      <c r="I224" s="19">
        <v>6</v>
      </c>
      <c r="J224" s="19">
        <v>7</v>
      </c>
      <c r="K224" s="19">
        <v>6</v>
      </c>
      <c r="L224" s="19">
        <v>5</v>
      </c>
      <c r="M224" s="19">
        <v>8</v>
      </c>
      <c r="N224" s="19">
        <v>9</v>
      </c>
      <c r="O224" s="19">
        <v>9</v>
      </c>
      <c r="P224" s="19">
        <f t="shared" si="16"/>
        <v>78</v>
      </c>
      <c r="Q224" s="29">
        <f t="shared" si="17"/>
        <v>55</v>
      </c>
      <c r="R224" s="4">
        <v>6</v>
      </c>
      <c r="S224" s="4">
        <v>6</v>
      </c>
      <c r="T224" s="4">
        <v>6</v>
      </c>
      <c r="U224" s="4">
        <v>5</v>
      </c>
    </row>
    <row r="225" spans="1:21" ht="15" x14ac:dyDescent="0.25">
      <c r="A225" s="16" t="s">
        <v>10</v>
      </c>
      <c r="B225" s="27" t="s">
        <v>27</v>
      </c>
      <c r="C225" s="21"/>
      <c r="D225" s="21"/>
      <c r="E225" s="19"/>
      <c r="F225" s="19"/>
      <c r="G225" s="19">
        <v>8</v>
      </c>
      <c r="H225" s="19"/>
      <c r="I225" s="19">
        <v>8</v>
      </c>
      <c r="J225" s="19">
        <v>8</v>
      </c>
      <c r="K225" s="19">
        <v>4</v>
      </c>
      <c r="L225" s="19">
        <v>8</v>
      </c>
      <c r="M225" s="19">
        <v>7</v>
      </c>
      <c r="N225" s="19">
        <v>8</v>
      </c>
      <c r="O225" s="19">
        <v>5</v>
      </c>
      <c r="P225" s="19">
        <f t="shared" si="16"/>
        <v>56</v>
      </c>
      <c r="Q225" s="29">
        <f t="shared" si="17"/>
        <v>52</v>
      </c>
      <c r="R225" s="4">
        <v>4</v>
      </c>
      <c r="S225" s="4"/>
      <c r="T225" s="4"/>
      <c r="U225" s="4"/>
    </row>
    <row r="226" spans="1:21" ht="15" x14ac:dyDescent="0.25">
      <c r="A226" s="16" t="s">
        <v>13</v>
      </c>
      <c r="B226" s="27" t="s">
        <v>150</v>
      </c>
      <c r="C226" s="21"/>
      <c r="D226" s="21"/>
      <c r="E226" s="19">
        <v>5</v>
      </c>
      <c r="F226" s="19">
        <v>5</v>
      </c>
      <c r="G226" s="19">
        <v>0</v>
      </c>
      <c r="H226" s="19">
        <v>3</v>
      </c>
      <c r="I226" s="19">
        <v>0</v>
      </c>
      <c r="J226" s="19">
        <v>1</v>
      </c>
      <c r="K226" s="19">
        <v>2</v>
      </c>
      <c r="L226" s="19">
        <v>6</v>
      </c>
      <c r="M226" s="19">
        <v>6</v>
      </c>
      <c r="N226" s="19">
        <v>7</v>
      </c>
      <c r="O226" s="19">
        <v>7</v>
      </c>
      <c r="P226" s="19">
        <f t="shared" si="16"/>
        <v>42</v>
      </c>
      <c r="Q226" s="29">
        <f t="shared" ref="Q226:Q231" si="18">P226-R226-S226-T226-U226</f>
        <v>39</v>
      </c>
      <c r="R226" s="4">
        <v>2</v>
      </c>
      <c r="S226" s="4">
        <v>1</v>
      </c>
      <c r="T226" s="39">
        <v>0</v>
      </c>
      <c r="U226" s="39">
        <v>0</v>
      </c>
    </row>
    <row r="227" spans="1:21" ht="15" x14ac:dyDescent="0.25">
      <c r="A227" s="16" t="s">
        <v>15</v>
      </c>
      <c r="B227" s="26" t="s">
        <v>12</v>
      </c>
      <c r="C227" s="21"/>
      <c r="D227" s="21"/>
      <c r="E227" s="19">
        <v>8</v>
      </c>
      <c r="F227" s="19">
        <v>9</v>
      </c>
      <c r="G227" s="19">
        <v>3</v>
      </c>
      <c r="H227" s="19"/>
      <c r="I227" s="19">
        <v>3</v>
      </c>
      <c r="J227" s="19">
        <v>4</v>
      </c>
      <c r="K227" s="19">
        <v>8</v>
      </c>
      <c r="L227" s="19">
        <v>2</v>
      </c>
      <c r="M227" s="19"/>
      <c r="N227" s="19"/>
      <c r="O227" s="19"/>
      <c r="P227" s="19">
        <f t="shared" si="16"/>
        <v>37</v>
      </c>
      <c r="Q227" s="29">
        <f t="shared" si="18"/>
        <v>37</v>
      </c>
      <c r="R227" s="4"/>
    </row>
    <row r="228" spans="1:21" ht="15" x14ac:dyDescent="0.25">
      <c r="A228" s="16" t="s">
        <v>17</v>
      </c>
      <c r="B228" s="27" t="s">
        <v>19</v>
      </c>
      <c r="C228" s="21"/>
      <c r="D228" s="21"/>
      <c r="E228" s="19"/>
      <c r="F228" s="19"/>
      <c r="G228" s="19">
        <v>5</v>
      </c>
      <c r="H228" s="19"/>
      <c r="I228" s="19">
        <v>7</v>
      </c>
      <c r="J228" s="19">
        <v>6</v>
      </c>
      <c r="K228" s="19">
        <v>7</v>
      </c>
      <c r="L228" s="19">
        <v>7</v>
      </c>
      <c r="M228" s="19">
        <v>5</v>
      </c>
      <c r="N228" s="19"/>
      <c r="O228" s="19"/>
      <c r="P228" s="19">
        <f t="shared" si="16"/>
        <v>37</v>
      </c>
      <c r="Q228" s="29">
        <f t="shared" si="18"/>
        <v>37</v>
      </c>
      <c r="R228" s="4"/>
      <c r="S228" s="4"/>
    </row>
    <row r="229" spans="1:21" ht="15" x14ac:dyDescent="0.25">
      <c r="A229" s="16" t="s">
        <v>20</v>
      </c>
      <c r="B229" s="27" t="s">
        <v>85</v>
      </c>
      <c r="C229" s="21"/>
      <c r="D229" s="21"/>
      <c r="E229" s="19"/>
      <c r="F229" s="19">
        <v>6</v>
      </c>
      <c r="G229" s="19">
        <v>4</v>
      </c>
      <c r="H229" s="19"/>
      <c r="I229" s="19">
        <v>2</v>
      </c>
      <c r="J229" s="19">
        <v>0</v>
      </c>
      <c r="K229" s="19"/>
      <c r="L229" s="19">
        <v>4</v>
      </c>
      <c r="M229" s="19"/>
      <c r="N229" s="19">
        <v>6</v>
      </c>
      <c r="O229" s="19">
        <v>6</v>
      </c>
      <c r="P229" s="19">
        <f t="shared" si="16"/>
        <v>28</v>
      </c>
      <c r="Q229" s="29">
        <f t="shared" si="18"/>
        <v>28</v>
      </c>
      <c r="R229" s="4"/>
      <c r="S229" s="4"/>
    </row>
    <row r="230" spans="1:21" ht="15" x14ac:dyDescent="0.25">
      <c r="A230" s="16" t="s">
        <v>22</v>
      </c>
      <c r="B230" s="26" t="s">
        <v>400</v>
      </c>
      <c r="C230" s="21"/>
      <c r="D230" s="21"/>
      <c r="E230" s="19">
        <v>6</v>
      </c>
      <c r="F230" s="19">
        <v>4</v>
      </c>
      <c r="G230" s="19">
        <v>1</v>
      </c>
      <c r="H230" s="19">
        <v>4</v>
      </c>
      <c r="I230" s="19">
        <v>4</v>
      </c>
      <c r="J230" s="19">
        <v>2</v>
      </c>
      <c r="K230" s="19"/>
      <c r="L230" s="19"/>
      <c r="M230" s="19"/>
      <c r="N230" s="19"/>
      <c r="O230" s="19"/>
      <c r="P230" s="19">
        <f t="shared" si="16"/>
        <v>21</v>
      </c>
      <c r="Q230" s="29">
        <f t="shared" si="18"/>
        <v>21</v>
      </c>
      <c r="R230" s="4"/>
      <c r="S230" s="4"/>
    </row>
    <row r="231" spans="1:21" ht="15" x14ac:dyDescent="0.25">
      <c r="A231" s="16" t="s">
        <v>23</v>
      </c>
      <c r="B231" s="27" t="s">
        <v>125</v>
      </c>
      <c r="C231" s="21"/>
      <c r="D231" s="21"/>
      <c r="E231" s="19"/>
      <c r="F231" s="19"/>
      <c r="G231" s="19">
        <v>7</v>
      </c>
      <c r="H231" s="19">
        <v>5</v>
      </c>
      <c r="I231" s="19"/>
      <c r="J231" s="19"/>
      <c r="K231" s="19"/>
      <c r="L231" s="19"/>
      <c r="M231" s="19">
        <v>4</v>
      </c>
      <c r="N231" s="19"/>
      <c r="O231" s="19"/>
      <c r="P231" s="19">
        <f t="shared" si="16"/>
        <v>16</v>
      </c>
      <c r="Q231" s="29">
        <f t="shared" si="18"/>
        <v>16</v>
      </c>
      <c r="R231" s="4"/>
      <c r="S231" s="4"/>
    </row>
    <row r="232" spans="1:21" ht="15" x14ac:dyDescent="0.25">
      <c r="A232" s="16" t="s">
        <v>25</v>
      </c>
      <c r="B232" s="27" t="s">
        <v>69</v>
      </c>
      <c r="C232" s="21"/>
      <c r="D232" s="21"/>
      <c r="E232" s="19"/>
      <c r="F232" s="19"/>
      <c r="G232" s="19">
        <v>2</v>
      </c>
      <c r="H232" s="19">
        <v>6</v>
      </c>
      <c r="I232" s="19">
        <v>1</v>
      </c>
      <c r="J232" s="19"/>
      <c r="K232" s="19">
        <v>0</v>
      </c>
      <c r="L232" s="19">
        <v>3</v>
      </c>
      <c r="M232" s="19">
        <v>3</v>
      </c>
      <c r="N232" s="19"/>
      <c r="O232" s="19"/>
      <c r="P232" s="19">
        <f t="shared" si="16"/>
        <v>15</v>
      </c>
      <c r="Q232" s="29">
        <f t="shared" si="17"/>
        <v>15</v>
      </c>
      <c r="R232" s="4"/>
      <c r="S232" s="4"/>
    </row>
    <row r="233" spans="1:21" ht="15" x14ac:dyDescent="0.25">
      <c r="A233" s="16" t="s">
        <v>26</v>
      </c>
      <c r="B233" s="27" t="s">
        <v>84</v>
      </c>
      <c r="C233" s="21"/>
      <c r="D233" s="21"/>
      <c r="E233" s="19"/>
      <c r="F233" s="19"/>
      <c r="G233" s="19"/>
      <c r="H233" s="19"/>
      <c r="I233" s="19">
        <v>5</v>
      </c>
      <c r="J233" s="19">
        <v>5</v>
      </c>
      <c r="K233" s="19">
        <v>5</v>
      </c>
      <c r="L233" s="19"/>
      <c r="M233" s="19"/>
      <c r="N233" s="19"/>
      <c r="O233" s="19"/>
      <c r="P233" s="19">
        <f t="shared" si="16"/>
        <v>15</v>
      </c>
      <c r="Q233" s="29">
        <f t="shared" si="17"/>
        <v>15</v>
      </c>
      <c r="R233" s="4"/>
      <c r="S233" s="4"/>
    </row>
    <row r="234" spans="1:21" ht="15" x14ac:dyDescent="0.25">
      <c r="A234" s="16" t="s">
        <v>28</v>
      </c>
      <c r="B234" s="27" t="s">
        <v>59</v>
      </c>
      <c r="C234" s="21"/>
      <c r="D234" s="21"/>
      <c r="E234" s="19"/>
      <c r="F234" s="19"/>
      <c r="G234" s="19">
        <v>0</v>
      </c>
      <c r="H234" s="19">
        <v>7</v>
      </c>
      <c r="I234" s="19">
        <v>0</v>
      </c>
      <c r="J234" s="19">
        <v>0</v>
      </c>
      <c r="K234" s="19">
        <v>3</v>
      </c>
      <c r="L234" s="19"/>
      <c r="M234" s="19"/>
      <c r="N234" s="19"/>
      <c r="O234" s="19"/>
      <c r="P234" s="19">
        <f t="shared" si="16"/>
        <v>10</v>
      </c>
      <c r="Q234" s="29">
        <f t="shared" si="17"/>
        <v>10</v>
      </c>
      <c r="R234" s="4"/>
      <c r="S234" s="4"/>
    </row>
    <row r="235" spans="1:21" ht="15" x14ac:dyDescent="0.25">
      <c r="A235" s="16" t="s">
        <v>31</v>
      </c>
      <c r="B235" s="27" t="s">
        <v>62</v>
      </c>
      <c r="C235" s="21"/>
      <c r="D235" s="21"/>
      <c r="E235" s="19"/>
      <c r="F235" s="19"/>
      <c r="G235" s="19"/>
      <c r="H235" s="19"/>
      <c r="I235" s="19">
        <v>0</v>
      </c>
      <c r="J235" s="19">
        <v>3</v>
      </c>
      <c r="K235" s="19">
        <v>1</v>
      </c>
      <c r="L235" s="19"/>
      <c r="M235" s="19"/>
      <c r="N235" s="19">
        <v>4</v>
      </c>
      <c r="O235" s="19"/>
      <c r="P235" s="19">
        <f t="shared" si="16"/>
        <v>8</v>
      </c>
      <c r="Q235" s="29">
        <f t="shared" si="17"/>
        <v>8</v>
      </c>
      <c r="R235" s="4"/>
      <c r="S235" s="4"/>
    </row>
    <row r="236" spans="1:21" ht="12.75" customHeight="1" x14ac:dyDescent="0.2">
      <c r="A236" s="22"/>
      <c r="B236" s="23"/>
      <c r="C236" s="20"/>
      <c r="D236" s="20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21" ht="18" x14ac:dyDescent="0.2">
      <c r="A237" s="22"/>
      <c r="B237" s="24" t="s">
        <v>65</v>
      </c>
      <c r="C237" s="20"/>
      <c r="D237" s="20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21" ht="15" x14ac:dyDescent="0.25">
      <c r="A238" s="65" t="s">
        <v>2</v>
      </c>
      <c r="B238" s="67" t="s">
        <v>183</v>
      </c>
      <c r="C238" s="68"/>
      <c r="D238" s="21"/>
      <c r="E238" s="19">
        <v>10</v>
      </c>
      <c r="F238" s="19">
        <v>10</v>
      </c>
      <c r="G238" s="19">
        <v>10</v>
      </c>
      <c r="H238" s="19" t="s">
        <v>253</v>
      </c>
      <c r="I238" s="19">
        <v>9</v>
      </c>
      <c r="J238" s="19">
        <v>10</v>
      </c>
      <c r="K238" s="19">
        <v>10</v>
      </c>
      <c r="L238" s="19"/>
      <c r="M238" s="19"/>
      <c r="N238" s="19"/>
      <c r="O238" s="19">
        <v>10</v>
      </c>
      <c r="P238" s="19">
        <f t="shared" ref="P238:P249" si="19">SUM(E238:O238)</f>
        <v>69</v>
      </c>
      <c r="Q238" s="29">
        <f t="shared" ref="Q238:Q249" si="20">P238-R238-S238-T238-U238</f>
        <v>69</v>
      </c>
      <c r="R238" s="39"/>
      <c r="S238" s="39"/>
      <c r="T238" s="39"/>
      <c r="U238" s="39"/>
    </row>
    <row r="239" spans="1:21" ht="15" x14ac:dyDescent="0.25">
      <c r="A239" s="65" t="s">
        <v>5</v>
      </c>
      <c r="B239" s="67" t="s">
        <v>69</v>
      </c>
      <c r="C239" s="68"/>
      <c r="D239" s="21"/>
      <c r="E239" s="19">
        <v>8</v>
      </c>
      <c r="F239" s="19">
        <v>8</v>
      </c>
      <c r="G239" s="19">
        <v>7</v>
      </c>
      <c r="H239" s="19">
        <v>9</v>
      </c>
      <c r="I239" s="19">
        <v>8</v>
      </c>
      <c r="J239" s="19">
        <v>9</v>
      </c>
      <c r="K239" s="19"/>
      <c r="L239" s="19">
        <v>7</v>
      </c>
      <c r="M239" s="19">
        <v>10</v>
      </c>
      <c r="N239" s="19">
        <v>10</v>
      </c>
      <c r="O239" s="19">
        <v>9</v>
      </c>
      <c r="P239" s="19">
        <f t="shared" si="19"/>
        <v>85</v>
      </c>
      <c r="Q239" s="29">
        <f t="shared" si="20"/>
        <v>63</v>
      </c>
      <c r="R239" s="39">
        <v>8</v>
      </c>
      <c r="S239" s="39">
        <v>7</v>
      </c>
      <c r="T239" s="39">
        <v>7</v>
      </c>
      <c r="U239" s="39"/>
    </row>
    <row r="240" spans="1:21" ht="15" x14ac:dyDescent="0.25">
      <c r="A240" s="65" t="s">
        <v>7</v>
      </c>
      <c r="B240" s="67" t="s">
        <v>4</v>
      </c>
      <c r="C240" s="68"/>
      <c r="D240" s="21"/>
      <c r="E240" s="19">
        <v>6</v>
      </c>
      <c r="F240" s="19">
        <v>6</v>
      </c>
      <c r="G240" s="19">
        <v>4</v>
      </c>
      <c r="H240" s="19">
        <v>7</v>
      </c>
      <c r="I240" s="19">
        <v>5</v>
      </c>
      <c r="J240" s="19">
        <v>5</v>
      </c>
      <c r="K240" s="19">
        <v>8</v>
      </c>
      <c r="L240" s="19">
        <v>5</v>
      </c>
      <c r="M240" s="19">
        <v>9</v>
      </c>
      <c r="N240" s="19"/>
      <c r="O240" s="19"/>
      <c r="P240" s="19">
        <f t="shared" si="19"/>
        <v>55</v>
      </c>
      <c r="Q240" s="29">
        <f t="shared" si="20"/>
        <v>46</v>
      </c>
      <c r="R240" s="4">
        <v>5</v>
      </c>
      <c r="S240" s="4">
        <v>4</v>
      </c>
    </row>
    <row r="241" spans="1:18" ht="15" x14ac:dyDescent="0.25">
      <c r="A241" s="16" t="s">
        <v>10</v>
      </c>
      <c r="B241" s="27" t="s">
        <v>150</v>
      </c>
      <c r="C241" s="21"/>
      <c r="D241" s="21"/>
      <c r="E241" s="19">
        <v>9</v>
      </c>
      <c r="F241" s="19">
        <v>9</v>
      </c>
      <c r="G241" s="19">
        <v>9</v>
      </c>
      <c r="H241" s="19">
        <v>10</v>
      </c>
      <c r="I241" s="19"/>
      <c r="J241" s="19"/>
      <c r="K241" s="19"/>
      <c r="L241" s="19"/>
      <c r="M241" s="19"/>
      <c r="N241" s="19"/>
      <c r="O241" s="19"/>
      <c r="P241" s="19">
        <f t="shared" si="19"/>
        <v>37</v>
      </c>
      <c r="Q241" s="29">
        <f t="shared" si="20"/>
        <v>37</v>
      </c>
      <c r="R241" s="4"/>
    </row>
    <row r="242" spans="1:18" ht="15" x14ac:dyDescent="0.25">
      <c r="A242" s="16" t="s">
        <v>13</v>
      </c>
      <c r="B242" s="27" t="s">
        <v>27</v>
      </c>
      <c r="C242" s="21"/>
      <c r="D242" s="21"/>
      <c r="E242" s="19">
        <v>7</v>
      </c>
      <c r="F242" s="19">
        <v>7</v>
      </c>
      <c r="G242" s="19"/>
      <c r="H242" s="19"/>
      <c r="I242" s="19"/>
      <c r="J242" s="19"/>
      <c r="K242" s="19"/>
      <c r="L242" s="19">
        <v>10</v>
      </c>
      <c r="M242" s="19" t="s">
        <v>253</v>
      </c>
      <c r="N242" s="19">
        <v>9</v>
      </c>
      <c r="O242" s="19"/>
      <c r="P242" s="19">
        <f t="shared" si="19"/>
        <v>33</v>
      </c>
      <c r="Q242" s="29">
        <f t="shared" si="20"/>
        <v>33</v>
      </c>
      <c r="R242" s="4"/>
    </row>
    <row r="243" spans="1:18" ht="15" x14ac:dyDescent="0.25">
      <c r="A243" s="16" t="s">
        <v>15</v>
      </c>
      <c r="B243" s="26" t="s">
        <v>85</v>
      </c>
      <c r="C243" s="21"/>
      <c r="D243" s="21"/>
      <c r="E243" s="19"/>
      <c r="F243" s="19"/>
      <c r="G243" s="19"/>
      <c r="H243" s="19"/>
      <c r="I243" s="19">
        <v>7</v>
      </c>
      <c r="J243" s="19">
        <v>7</v>
      </c>
      <c r="K243" s="19"/>
      <c r="L243" s="19">
        <v>6</v>
      </c>
      <c r="M243" s="19"/>
      <c r="N243" s="19"/>
      <c r="O243" s="19">
        <v>8</v>
      </c>
      <c r="P243" s="19">
        <f t="shared" si="19"/>
        <v>28</v>
      </c>
      <c r="Q243" s="29">
        <f t="shared" si="20"/>
        <v>28</v>
      </c>
      <c r="R243" s="4"/>
    </row>
    <row r="244" spans="1:18" ht="15" x14ac:dyDescent="0.25">
      <c r="A244" s="16" t="s">
        <v>17</v>
      </c>
      <c r="B244" s="27" t="s">
        <v>92</v>
      </c>
      <c r="C244" s="21"/>
      <c r="D244" s="21"/>
      <c r="E244" s="19"/>
      <c r="F244" s="19"/>
      <c r="G244" s="19"/>
      <c r="H244" s="19"/>
      <c r="I244" s="19">
        <v>10</v>
      </c>
      <c r="J244" s="19">
        <v>8</v>
      </c>
      <c r="K244" s="19">
        <v>9</v>
      </c>
      <c r="L244" s="19"/>
      <c r="M244" s="19"/>
      <c r="N244" s="19"/>
      <c r="O244" s="19"/>
      <c r="P244" s="19">
        <f t="shared" si="19"/>
        <v>27</v>
      </c>
      <c r="Q244" s="29">
        <f t="shared" si="20"/>
        <v>27</v>
      </c>
      <c r="R244" s="4"/>
    </row>
    <row r="245" spans="1:18" ht="15" x14ac:dyDescent="0.25">
      <c r="A245" s="16" t="s">
        <v>20</v>
      </c>
      <c r="B245" s="26" t="s">
        <v>64</v>
      </c>
      <c r="C245" s="21"/>
      <c r="D245" s="21"/>
      <c r="E245" s="19"/>
      <c r="F245" s="19"/>
      <c r="G245" s="19"/>
      <c r="H245" s="19">
        <v>5</v>
      </c>
      <c r="I245" s="19">
        <v>6</v>
      </c>
      <c r="J245" s="19">
        <v>6</v>
      </c>
      <c r="K245" s="19"/>
      <c r="L245" s="19">
        <v>8</v>
      </c>
      <c r="M245" s="19"/>
      <c r="N245" s="19"/>
      <c r="O245" s="19"/>
      <c r="P245" s="19">
        <f t="shared" si="19"/>
        <v>25</v>
      </c>
      <c r="Q245" s="29">
        <f t="shared" si="20"/>
        <v>25</v>
      </c>
      <c r="R245" s="4"/>
    </row>
    <row r="246" spans="1:18" ht="15" x14ac:dyDescent="0.25">
      <c r="A246" s="16" t="s">
        <v>22</v>
      </c>
      <c r="B246" s="26" t="s">
        <v>125</v>
      </c>
      <c r="C246" s="21"/>
      <c r="D246" s="21"/>
      <c r="E246" s="19"/>
      <c r="F246" s="19"/>
      <c r="G246" s="19">
        <v>8</v>
      </c>
      <c r="H246" s="19">
        <v>8</v>
      </c>
      <c r="I246" s="19"/>
      <c r="J246" s="19"/>
      <c r="K246" s="19"/>
      <c r="L246" s="19"/>
      <c r="M246" s="19"/>
      <c r="N246" s="19"/>
      <c r="O246" s="19"/>
      <c r="P246" s="19">
        <f t="shared" si="19"/>
        <v>16</v>
      </c>
      <c r="Q246" s="29">
        <f t="shared" si="20"/>
        <v>16</v>
      </c>
      <c r="R246" s="4"/>
    </row>
    <row r="247" spans="1:18" ht="15" x14ac:dyDescent="0.25">
      <c r="A247" s="16" t="s">
        <v>23</v>
      </c>
      <c r="B247" s="26" t="s">
        <v>271</v>
      </c>
      <c r="C247" s="21"/>
      <c r="D247" s="21"/>
      <c r="E247" s="19"/>
      <c r="F247" s="19"/>
      <c r="G247" s="19">
        <v>3</v>
      </c>
      <c r="H247" s="19"/>
      <c r="I247" s="19"/>
      <c r="J247" s="19"/>
      <c r="K247" s="19"/>
      <c r="L247" s="19">
        <v>9</v>
      </c>
      <c r="M247" s="19"/>
      <c r="N247" s="19"/>
      <c r="O247" s="19"/>
      <c r="P247" s="19">
        <f t="shared" si="19"/>
        <v>12</v>
      </c>
      <c r="Q247" s="29">
        <f t="shared" si="20"/>
        <v>12</v>
      </c>
      <c r="R247" s="4"/>
    </row>
    <row r="248" spans="1:18" ht="15" x14ac:dyDescent="0.25">
      <c r="A248" s="16" t="s">
        <v>25</v>
      </c>
      <c r="B248" s="26" t="s">
        <v>59</v>
      </c>
      <c r="C248" s="21"/>
      <c r="D248" s="21"/>
      <c r="E248" s="19"/>
      <c r="F248" s="19"/>
      <c r="G248" s="19">
        <v>6</v>
      </c>
      <c r="H248" s="19">
        <v>6</v>
      </c>
      <c r="I248" s="19"/>
      <c r="J248" s="19"/>
      <c r="K248" s="19"/>
      <c r="L248" s="19"/>
      <c r="M248" s="19"/>
      <c r="N248" s="19"/>
      <c r="O248" s="19"/>
      <c r="P248" s="19">
        <f t="shared" si="19"/>
        <v>12</v>
      </c>
      <c r="Q248" s="29">
        <f t="shared" si="20"/>
        <v>12</v>
      </c>
      <c r="R248" s="4"/>
    </row>
    <row r="249" spans="1:18" ht="15" x14ac:dyDescent="0.25">
      <c r="A249" s="16" t="s">
        <v>26</v>
      </c>
      <c r="B249" s="26" t="s">
        <v>399</v>
      </c>
      <c r="C249" s="21"/>
      <c r="D249" s="21"/>
      <c r="E249" s="19"/>
      <c r="F249" s="19"/>
      <c r="G249" s="19">
        <v>5</v>
      </c>
      <c r="H249" s="19"/>
      <c r="I249" s="19"/>
      <c r="J249" s="19"/>
      <c r="K249" s="19"/>
      <c r="L249" s="19"/>
      <c r="M249" s="19"/>
      <c r="N249" s="19"/>
      <c r="O249" s="19"/>
      <c r="P249" s="19">
        <f t="shared" si="19"/>
        <v>5</v>
      </c>
      <c r="Q249" s="29">
        <f t="shared" si="20"/>
        <v>5</v>
      </c>
      <c r="R249" s="4"/>
    </row>
    <row r="250" spans="1:18" ht="12.75" customHeight="1" x14ac:dyDescent="0.25">
      <c r="A250" s="16"/>
      <c r="B250" s="27"/>
      <c r="C250" s="21"/>
      <c r="D250" s="21"/>
      <c r="E250" s="7"/>
      <c r="F250" s="7"/>
      <c r="G250" s="15"/>
      <c r="I250" s="7"/>
      <c r="J250" s="7"/>
      <c r="K250" s="7"/>
      <c r="L250" s="7"/>
      <c r="M250" s="7"/>
      <c r="N250" s="7"/>
      <c r="P250" s="19"/>
    </row>
    <row r="251" spans="1:18" x14ac:dyDescent="0.2">
      <c r="A251" s="46" t="s">
        <v>104</v>
      </c>
      <c r="B251" s="44" t="s">
        <v>76</v>
      </c>
      <c r="J251" s="7"/>
      <c r="P251" s="19"/>
    </row>
    <row r="252" spans="1:18" x14ac:dyDescent="0.2">
      <c r="B252" s="42"/>
      <c r="C252" s="19"/>
      <c r="D252" s="35"/>
      <c r="E252" s="38"/>
      <c r="F252" s="38"/>
      <c r="G252" s="38"/>
      <c r="H252" s="35"/>
      <c r="J252" s="35"/>
      <c r="P252" s="19"/>
    </row>
    <row r="253" spans="1:18" x14ac:dyDescent="0.2">
      <c r="B253" s="44"/>
      <c r="C253" s="45"/>
      <c r="D253" s="35"/>
      <c r="E253" s="38"/>
      <c r="F253" s="38"/>
      <c r="G253" s="38"/>
      <c r="H253" s="35"/>
      <c r="J253" s="35"/>
      <c r="P253" s="19"/>
    </row>
    <row r="254" spans="1:18" x14ac:dyDescent="0.2">
      <c r="P254" s="19"/>
    </row>
    <row r="255" spans="1:18" x14ac:dyDescent="0.2">
      <c r="P255" s="19"/>
    </row>
    <row r="256" spans="1:18" x14ac:dyDescent="0.2">
      <c r="P256" s="19"/>
    </row>
    <row r="257" spans="16:16" x14ac:dyDescent="0.2">
      <c r="P257" s="19"/>
    </row>
    <row r="258" spans="16:16" x14ac:dyDescent="0.2">
      <c r="P258" s="19"/>
    </row>
    <row r="259" spans="16:16" x14ac:dyDescent="0.2">
      <c r="P259" s="19"/>
    </row>
    <row r="260" spans="16:16" x14ac:dyDescent="0.2">
      <c r="P260" s="19"/>
    </row>
    <row r="261" spans="16:16" x14ac:dyDescent="0.2">
      <c r="P261" s="19"/>
    </row>
    <row r="262" spans="16:16" x14ac:dyDescent="0.2">
      <c r="P262" s="19"/>
    </row>
    <row r="263" spans="16:16" x14ac:dyDescent="0.2">
      <c r="P263" s="19"/>
    </row>
    <row r="264" spans="16:16" x14ac:dyDescent="0.2">
      <c r="P264" s="19"/>
    </row>
    <row r="265" spans="16:16" x14ac:dyDescent="0.2">
      <c r="P265" s="19"/>
    </row>
    <row r="266" spans="16:16" x14ac:dyDescent="0.2">
      <c r="P266" s="19"/>
    </row>
    <row r="267" spans="16:16" x14ac:dyDescent="0.2">
      <c r="P267" s="19"/>
    </row>
    <row r="268" spans="16:16" x14ac:dyDescent="0.2">
      <c r="P268" s="19"/>
    </row>
    <row r="269" spans="16:16" x14ac:dyDescent="0.2">
      <c r="P269" s="19"/>
    </row>
    <row r="270" spans="16:16" x14ac:dyDescent="0.2">
      <c r="P270" s="19"/>
    </row>
    <row r="271" spans="16:16" x14ac:dyDescent="0.2">
      <c r="P271" s="19"/>
    </row>
    <row r="272" spans="16:16" x14ac:dyDescent="0.2">
      <c r="P272" s="19"/>
    </row>
  </sheetData>
  <printOptions gridLines="1"/>
  <pageMargins left="0" right="0" top="0" bottom="0" header="0" footer="0"/>
  <pageSetup paperSize="9" scale="75" orientation="portrait" r:id="rId1"/>
  <headerFooter>
    <oddHeader xml:space="preserve">&amp;R&amp;09&amp;"Arial"&amp;IInterní 
&amp;I&amp;"Arial"&amp;06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211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212</v>
      </c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321</v>
      </c>
      <c r="C4" s="66" t="s">
        <v>322</v>
      </c>
      <c r="D4" s="64" t="s">
        <v>92</v>
      </c>
      <c r="G4" s="19">
        <v>40</v>
      </c>
      <c r="H4" s="19"/>
      <c r="I4" s="19">
        <v>40</v>
      </c>
      <c r="J4" s="19">
        <v>40</v>
      </c>
      <c r="K4" s="19">
        <v>40</v>
      </c>
      <c r="L4" s="19">
        <v>40</v>
      </c>
      <c r="M4" s="19">
        <v>40</v>
      </c>
      <c r="N4" s="19">
        <v>40</v>
      </c>
      <c r="P4" s="20">
        <f t="shared" ref="P4:P16" si="0">SUM(E4:O4)</f>
        <v>280</v>
      </c>
      <c r="Q4" s="31">
        <f t="shared" ref="Q4:Q10" si="1">P4-R4-S4-T4-U4</f>
        <v>280</v>
      </c>
    </row>
    <row r="5" spans="1:21" ht="15" x14ac:dyDescent="0.25">
      <c r="A5" s="65" t="s">
        <v>5</v>
      </c>
      <c r="B5" s="64" t="s">
        <v>237</v>
      </c>
      <c r="C5" s="66" t="s">
        <v>236</v>
      </c>
      <c r="D5" s="64" t="s">
        <v>150</v>
      </c>
      <c r="E5" s="19">
        <v>40</v>
      </c>
      <c r="F5" s="19">
        <v>40</v>
      </c>
      <c r="G5" s="19">
        <v>39</v>
      </c>
      <c r="H5" s="19">
        <v>39</v>
      </c>
      <c r="I5" s="19">
        <v>36</v>
      </c>
      <c r="J5" s="19">
        <v>36</v>
      </c>
      <c r="K5" s="19">
        <v>38</v>
      </c>
      <c r="L5" s="19">
        <v>37</v>
      </c>
      <c r="M5" s="19">
        <v>38</v>
      </c>
      <c r="N5" s="19">
        <v>39</v>
      </c>
      <c r="O5" s="19">
        <v>40</v>
      </c>
      <c r="P5" s="20">
        <f t="shared" si="0"/>
        <v>422</v>
      </c>
      <c r="Q5" s="31">
        <f>P5-R5-S5-T5-U5</f>
        <v>275</v>
      </c>
      <c r="R5" s="39">
        <v>38</v>
      </c>
      <c r="S5" s="39">
        <v>37</v>
      </c>
      <c r="T5" s="39">
        <v>36</v>
      </c>
      <c r="U5" s="39">
        <v>36</v>
      </c>
    </row>
    <row r="6" spans="1:21" ht="15" x14ac:dyDescent="0.25">
      <c r="A6" s="65" t="s">
        <v>7</v>
      </c>
      <c r="B6" s="64" t="s">
        <v>113</v>
      </c>
      <c r="C6" s="66" t="s">
        <v>51</v>
      </c>
      <c r="D6" s="64" t="s">
        <v>69</v>
      </c>
      <c r="E6" s="19">
        <v>39</v>
      </c>
      <c r="F6" s="19">
        <v>39</v>
      </c>
      <c r="G6" s="19">
        <v>38</v>
      </c>
      <c r="H6" s="19">
        <v>40</v>
      </c>
      <c r="I6" s="19">
        <v>37</v>
      </c>
      <c r="J6" s="19">
        <v>39</v>
      </c>
      <c r="K6" s="19"/>
      <c r="L6" s="19">
        <v>36</v>
      </c>
      <c r="M6" s="19">
        <v>37</v>
      </c>
      <c r="N6" s="19">
        <v>38</v>
      </c>
      <c r="O6" s="19">
        <v>39</v>
      </c>
      <c r="P6" s="20">
        <f t="shared" si="0"/>
        <v>382</v>
      </c>
      <c r="Q6" s="31">
        <f>P6-R6-S6-T6-U6</f>
        <v>272</v>
      </c>
      <c r="R6" s="39">
        <v>37</v>
      </c>
      <c r="S6" s="39">
        <v>37</v>
      </c>
      <c r="T6" s="39">
        <v>36</v>
      </c>
      <c r="U6" s="39"/>
    </row>
    <row r="7" spans="1:21" ht="15" x14ac:dyDescent="0.25">
      <c r="A7" s="16">
        <v>4</v>
      </c>
      <c r="B7" s="2" t="s">
        <v>111</v>
      </c>
      <c r="C7" s="18" t="s">
        <v>112</v>
      </c>
      <c r="D7" s="2" t="s">
        <v>9</v>
      </c>
      <c r="E7" s="19">
        <v>38</v>
      </c>
      <c r="F7" s="19">
        <v>38</v>
      </c>
      <c r="G7" s="19">
        <v>37</v>
      </c>
      <c r="H7" s="19">
        <v>38</v>
      </c>
      <c r="I7" s="19"/>
      <c r="J7" s="19"/>
      <c r="L7" s="19">
        <v>38</v>
      </c>
      <c r="M7" s="19">
        <v>36</v>
      </c>
      <c r="N7" s="19">
        <v>37</v>
      </c>
      <c r="O7" s="19">
        <v>38</v>
      </c>
      <c r="P7" s="20">
        <f t="shared" si="0"/>
        <v>300</v>
      </c>
      <c r="Q7" s="31">
        <f t="shared" si="1"/>
        <v>264</v>
      </c>
      <c r="R7" s="39">
        <v>36</v>
      </c>
    </row>
    <row r="8" spans="1:21" ht="15" x14ac:dyDescent="0.25">
      <c r="A8" s="16" t="s">
        <v>13</v>
      </c>
      <c r="B8" s="2" t="s">
        <v>457</v>
      </c>
      <c r="C8" s="18" t="s">
        <v>50</v>
      </c>
      <c r="D8" s="17" t="s">
        <v>92</v>
      </c>
      <c r="I8" s="19">
        <v>39</v>
      </c>
      <c r="J8" s="19">
        <v>35</v>
      </c>
      <c r="K8" s="19">
        <v>39</v>
      </c>
      <c r="L8" s="19">
        <v>39</v>
      </c>
      <c r="M8" s="19">
        <v>39</v>
      </c>
      <c r="P8" s="20">
        <f t="shared" si="0"/>
        <v>191</v>
      </c>
      <c r="Q8" s="31">
        <f t="shared" si="1"/>
        <v>191</v>
      </c>
    </row>
    <row r="9" spans="1:21" ht="15" x14ac:dyDescent="0.25">
      <c r="A9" s="16" t="s">
        <v>15</v>
      </c>
      <c r="B9" s="2" t="s">
        <v>455</v>
      </c>
      <c r="C9" s="18" t="s">
        <v>454</v>
      </c>
      <c r="D9" s="17" t="s">
        <v>92</v>
      </c>
      <c r="I9" s="19">
        <v>38</v>
      </c>
      <c r="J9" s="19">
        <v>38</v>
      </c>
      <c r="K9" s="19">
        <v>37</v>
      </c>
      <c r="P9" s="20">
        <f t="shared" si="0"/>
        <v>113</v>
      </c>
      <c r="Q9" s="31">
        <f t="shared" si="1"/>
        <v>113</v>
      </c>
    </row>
    <row r="10" spans="1:21" ht="15" x14ac:dyDescent="0.25">
      <c r="A10" s="16">
        <v>7</v>
      </c>
      <c r="B10" s="2" t="s">
        <v>456</v>
      </c>
      <c r="C10" s="18" t="s">
        <v>341</v>
      </c>
      <c r="D10" s="2" t="s">
        <v>183</v>
      </c>
      <c r="I10" s="19">
        <v>35</v>
      </c>
      <c r="J10" s="19">
        <v>37</v>
      </c>
      <c r="K10" s="19">
        <v>36</v>
      </c>
      <c r="P10" s="20">
        <f t="shared" si="0"/>
        <v>108</v>
      </c>
      <c r="Q10" s="31">
        <f t="shared" si="1"/>
        <v>108</v>
      </c>
    </row>
    <row r="11" spans="1:21" ht="15" x14ac:dyDescent="0.25">
      <c r="A11" s="16">
        <v>8</v>
      </c>
      <c r="B11" s="2" t="s">
        <v>327</v>
      </c>
      <c r="C11" s="18" t="s">
        <v>273</v>
      </c>
      <c r="D11" s="2" t="s">
        <v>69</v>
      </c>
      <c r="G11" s="19">
        <v>34</v>
      </c>
      <c r="H11" s="19">
        <v>36</v>
      </c>
      <c r="I11" s="19"/>
      <c r="L11" s="19">
        <v>35</v>
      </c>
      <c r="P11" s="20">
        <f t="shared" si="0"/>
        <v>105</v>
      </c>
      <c r="Q11" s="31">
        <f t="shared" ref="Q11:Q16" si="2">P11-R11-S11-T11-U11</f>
        <v>105</v>
      </c>
    </row>
    <row r="12" spans="1:21" ht="15" x14ac:dyDescent="0.25">
      <c r="A12" s="16">
        <v>9</v>
      </c>
      <c r="B12" s="2" t="s">
        <v>324</v>
      </c>
      <c r="C12" s="18" t="s">
        <v>323</v>
      </c>
      <c r="D12" s="17" t="s">
        <v>125</v>
      </c>
      <c r="G12" s="19">
        <v>36</v>
      </c>
      <c r="H12" s="19">
        <v>37</v>
      </c>
      <c r="I12" s="19"/>
      <c r="P12" s="20">
        <f t="shared" si="0"/>
        <v>73</v>
      </c>
      <c r="Q12" s="31">
        <f t="shared" si="2"/>
        <v>73</v>
      </c>
    </row>
    <row r="13" spans="1:21" ht="15" x14ac:dyDescent="0.25">
      <c r="A13" s="16">
        <v>10</v>
      </c>
      <c r="B13" s="2" t="s">
        <v>493</v>
      </c>
      <c r="C13" s="18" t="s">
        <v>55</v>
      </c>
      <c r="D13" s="2" t="s">
        <v>183</v>
      </c>
      <c r="I13" s="19">
        <v>34</v>
      </c>
      <c r="K13" s="19">
        <v>35</v>
      </c>
      <c r="P13" s="20">
        <f t="shared" si="0"/>
        <v>69</v>
      </c>
      <c r="Q13" s="31">
        <f t="shared" si="2"/>
        <v>69</v>
      </c>
    </row>
    <row r="14" spans="1:21" ht="15" x14ac:dyDescent="0.25">
      <c r="A14" s="16">
        <v>11</v>
      </c>
      <c r="B14" s="2" t="s">
        <v>326</v>
      </c>
      <c r="C14" s="18" t="s">
        <v>325</v>
      </c>
      <c r="D14" s="17" t="s">
        <v>168</v>
      </c>
      <c r="G14" s="19">
        <v>35</v>
      </c>
      <c r="H14" s="19"/>
      <c r="I14" s="19"/>
      <c r="J14" s="19"/>
      <c r="P14" s="20">
        <f t="shared" si="0"/>
        <v>35</v>
      </c>
      <c r="Q14" s="31">
        <f t="shared" si="2"/>
        <v>35</v>
      </c>
    </row>
    <row r="15" spans="1:21" ht="15" x14ac:dyDescent="0.25">
      <c r="A15" s="16">
        <v>12</v>
      </c>
      <c r="B15" s="2" t="s">
        <v>535</v>
      </c>
      <c r="C15" s="18" t="s">
        <v>322</v>
      </c>
      <c r="D15" s="2" t="s">
        <v>368</v>
      </c>
      <c r="L15" s="19">
        <v>34</v>
      </c>
      <c r="P15" s="20">
        <f t="shared" si="0"/>
        <v>34</v>
      </c>
      <c r="Q15" s="31">
        <f t="shared" si="2"/>
        <v>34</v>
      </c>
    </row>
    <row r="16" spans="1:21" ht="15" x14ac:dyDescent="0.25">
      <c r="A16" s="16">
        <v>13</v>
      </c>
      <c r="B16" s="2" t="s">
        <v>537</v>
      </c>
      <c r="C16" s="18" t="s">
        <v>132</v>
      </c>
      <c r="D16" s="2" t="s">
        <v>85</v>
      </c>
      <c r="L16" s="19">
        <v>33</v>
      </c>
      <c r="P16" s="20">
        <f t="shared" si="0"/>
        <v>33</v>
      </c>
      <c r="Q16" s="31">
        <f t="shared" si="2"/>
        <v>33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62"/>
      <c r="B3" s="51" t="s">
        <v>210</v>
      </c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29</v>
      </c>
      <c r="C4" s="66" t="s">
        <v>30</v>
      </c>
      <c r="D4" s="64" t="s">
        <v>9</v>
      </c>
      <c r="E4" s="19">
        <v>39</v>
      </c>
      <c r="F4" s="19">
        <v>39</v>
      </c>
      <c r="G4" s="19">
        <v>40</v>
      </c>
      <c r="H4" s="19">
        <v>40</v>
      </c>
      <c r="I4" s="19">
        <v>39</v>
      </c>
      <c r="J4" s="19">
        <v>40</v>
      </c>
      <c r="K4" s="19"/>
      <c r="L4" s="19">
        <v>40</v>
      </c>
      <c r="M4" s="19">
        <v>39</v>
      </c>
      <c r="N4" s="19">
        <v>40</v>
      </c>
      <c r="O4" s="19">
        <v>39</v>
      </c>
      <c r="P4" s="20">
        <f t="shared" ref="P4:P33" si="0">SUM(E4:O4)</f>
        <v>395</v>
      </c>
      <c r="Q4" s="31">
        <f t="shared" ref="Q4:Q33" si="1">P4-R4-S4-T4-U4</f>
        <v>278</v>
      </c>
      <c r="R4" s="39">
        <v>39</v>
      </c>
      <c r="S4" s="39">
        <v>39</v>
      </c>
      <c r="T4" s="39">
        <v>39</v>
      </c>
    </row>
    <row r="5" spans="1:21" ht="15" x14ac:dyDescent="0.25">
      <c r="A5" s="65" t="s">
        <v>5</v>
      </c>
      <c r="B5" s="64" t="s">
        <v>124</v>
      </c>
      <c r="C5" s="66" t="s">
        <v>16</v>
      </c>
      <c r="D5" s="64" t="s">
        <v>9</v>
      </c>
      <c r="E5" s="19">
        <v>40</v>
      </c>
      <c r="F5" s="19">
        <v>40</v>
      </c>
      <c r="G5" s="19">
        <v>39</v>
      </c>
      <c r="H5" s="19">
        <v>36</v>
      </c>
      <c r="I5" s="19">
        <v>38</v>
      </c>
      <c r="J5" s="19">
        <v>39</v>
      </c>
      <c r="K5" s="19">
        <v>40</v>
      </c>
      <c r="L5" s="19">
        <v>39</v>
      </c>
      <c r="M5" s="19">
        <v>40</v>
      </c>
      <c r="N5" s="19"/>
      <c r="O5" s="19"/>
      <c r="P5" s="20">
        <f t="shared" si="0"/>
        <v>351</v>
      </c>
      <c r="Q5" s="31">
        <f t="shared" si="1"/>
        <v>277</v>
      </c>
      <c r="R5" s="39">
        <v>38</v>
      </c>
      <c r="S5" s="39">
        <v>36</v>
      </c>
    </row>
    <row r="6" spans="1:21" ht="15" x14ac:dyDescent="0.25">
      <c r="A6" s="65" t="s">
        <v>7</v>
      </c>
      <c r="B6" s="64" t="s">
        <v>328</v>
      </c>
      <c r="C6" s="66" t="s">
        <v>329</v>
      </c>
      <c r="D6" s="64" t="s">
        <v>27</v>
      </c>
      <c r="G6" s="19">
        <v>38</v>
      </c>
      <c r="H6" s="19">
        <v>37</v>
      </c>
      <c r="I6" s="19">
        <v>40</v>
      </c>
      <c r="J6" s="19">
        <v>38</v>
      </c>
      <c r="K6" s="19">
        <v>38</v>
      </c>
      <c r="L6" s="19">
        <v>38</v>
      </c>
      <c r="M6" s="19">
        <v>38</v>
      </c>
      <c r="N6" s="19">
        <v>38</v>
      </c>
      <c r="O6" s="19">
        <v>36</v>
      </c>
      <c r="P6" s="20">
        <f t="shared" si="0"/>
        <v>341</v>
      </c>
      <c r="Q6" s="31">
        <f t="shared" si="1"/>
        <v>268</v>
      </c>
      <c r="R6" s="39">
        <v>37</v>
      </c>
      <c r="S6" s="39">
        <v>36</v>
      </c>
    </row>
    <row r="7" spans="1:21" ht="15" x14ac:dyDescent="0.25">
      <c r="A7" s="16" t="s">
        <v>10</v>
      </c>
      <c r="B7" s="2" t="s">
        <v>330</v>
      </c>
      <c r="C7" s="18" t="s">
        <v>331</v>
      </c>
      <c r="D7" s="2" t="s">
        <v>84</v>
      </c>
      <c r="G7" s="19">
        <v>36</v>
      </c>
      <c r="H7" s="19">
        <v>38</v>
      </c>
      <c r="I7" s="19">
        <v>36</v>
      </c>
      <c r="J7" s="19">
        <v>37</v>
      </c>
      <c r="K7" s="19">
        <v>39</v>
      </c>
      <c r="N7" s="19">
        <v>39</v>
      </c>
      <c r="O7" s="19">
        <v>40</v>
      </c>
      <c r="P7" s="20">
        <f t="shared" si="0"/>
        <v>265</v>
      </c>
      <c r="Q7" s="31">
        <f t="shared" si="1"/>
        <v>265</v>
      </c>
    </row>
    <row r="8" spans="1:21" ht="15" x14ac:dyDescent="0.25">
      <c r="A8" s="16" t="s">
        <v>13</v>
      </c>
      <c r="B8" s="2" t="s">
        <v>158</v>
      </c>
      <c r="C8" s="18" t="s">
        <v>39</v>
      </c>
      <c r="D8" s="2" t="s">
        <v>27</v>
      </c>
      <c r="E8" s="19">
        <v>35</v>
      </c>
      <c r="F8" s="19">
        <v>34</v>
      </c>
      <c r="G8" s="19">
        <v>37</v>
      </c>
      <c r="H8" s="19">
        <v>39</v>
      </c>
      <c r="I8" s="19">
        <v>37</v>
      </c>
      <c r="J8" s="19">
        <v>35</v>
      </c>
      <c r="K8" s="19">
        <v>30</v>
      </c>
      <c r="L8" s="19">
        <v>37</v>
      </c>
      <c r="M8" s="19">
        <v>33</v>
      </c>
      <c r="N8" s="19">
        <v>35</v>
      </c>
      <c r="O8" s="19">
        <v>37</v>
      </c>
      <c r="P8" s="20">
        <f t="shared" si="0"/>
        <v>389</v>
      </c>
      <c r="Q8" s="31">
        <f t="shared" si="1"/>
        <v>257</v>
      </c>
      <c r="R8" s="39">
        <v>35</v>
      </c>
      <c r="S8" s="39">
        <v>34</v>
      </c>
      <c r="T8" s="39">
        <v>33</v>
      </c>
      <c r="U8" s="39">
        <v>30</v>
      </c>
    </row>
    <row r="9" spans="1:21" ht="15" x14ac:dyDescent="0.25">
      <c r="A9" s="16" t="s">
        <v>15</v>
      </c>
      <c r="B9" s="2" t="s">
        <v>332</v>
      </c>
      <c r="C9" s="18" t="s">
        <v>333</v>
      </c>
      <c r="D9" s="17" t="s">
        <v>92</v>
      </c>
      <c r="G9" s="19">
        <v>32</v>
      </c>
      <c r="H9" s="19">
        <v>33</v>
      </c>
      <c r="I9" s="19">
        <v>35</v>
      </c>
      <c r="J9" s="19">
        <v>36</v>
      </c>
      <c r="K9" s="19">
        <v>29</v>
      </c>
      <c r="L9" s="19">
        <v>36</v>
      </c>
      <c r="M9" s="19">
        <v>36</v>
      </c>
      <c r="N9" s="19">
        <v>36</v>
      </c>
      <c r="O9" s="19">
        <v>35</v>
      </c>
      <c r="P9" s="20">
        <f t="shared" si="0"/>
        <v>308</v>
      </c>
      <c r="Q9" s="31">
        <f t="shared" si="1"/>
        <v>247</v>
      </c>
      <c r="R9" s="39">
        <v>32</v>
      </c>
      <c r="S9" s="39">
        <v>29</v>
      </c>
    </row>
    <row r="10" spans="1:21" ht="15" x14ac:dyDescent="0.25">
      <c r="A10" s="16" t="s">
        <v>17</v>
      </c>
      <c r="B10" s="2" t="s">
        <v>175</v>
      </c>
      <c r="C10" s="18" t="s">
        <v>152</v>
      </c>
      <c r="D10" s="2" t="s">
        <v>183</v>
      </c>
      <c r="E10" s="19">
        <v>38</v>
      </c>
      <c r="F10" s="19">
        <v>36</v>
      </c>
      <c r="G10" s="19">
        <v>33</v>
      </c>
      <c r="H10" s="19">
        <v>35</v>
      </c>
      <c r="I10" s="19">
        <v>27</v>
      </c>
      <c r="J10" s="19">
        <v>33</v>
      </c>
      <c r="K10" s="19">
        <v>35</v>
      </c>
      <c r="L10" s="19">
        <v>25</v>
      </c>
      <c r="M10" s="19">
        <v>34</v>
      </c>
      <c r="N10" s="19"/>
      <c r="O10" s="19"/>
      <c r="P10" s="20">
        <f t="shared" si="0"/>
        <v>296</v>
      </c>
      <c r="Q10" s="31">
        <f t="shared" si="1"/>
        <v>244</v>
      </c>
      <c r="R10" s="39">
        <v>27</v>
      </c>
      <c r="S10" s="39">
        <v>25</v>
      </c>
    </row>
    <row r="11" spans="1:21" ht="15" x14ac:dyDescent="0.25">
      <c r="A11" s="16" t="s">
        <v>20</v>
      </c>
      <c r="B11" s="2" t="s">
        <v>97</v>
      </c>
      <c r="C11" s="18" t="s">
        <v>24</v>
      </c>
      <c r="D11" s="2" t="s">
        <v>206</v>
      </c>
      <c r="E11" s="19">
        <v>37</v>
      </c>
      <c r="F11" s="19">
        <v>37</v>
      </c>
      <c r="G11" s="19">
        <v>35</v>
      </c>
      <c r="H11" s="19">
        <v>34</v>
      </c>
      <c r="I11" s="19">
        <v>30</v>
      </c>
      <c r="J11" s="19"/>
      <c r="K11" s="19">
        <v>33</v>
      </c>
      <c r="L11" s="19"/>
      <c r="M11" s="19">
        <v>35</v>
      </c>
      <c r="N11" s="19"/>
      <c r="O11" s="19">
        <v>32</v>
      </c>
      <c r="P11" s="20">
        <f t="shared" si="0"/>
        <v>273</v>
      </c>
      <c r="Q11" s="31">
        <f t="shared" si="1"/>
        <v>243</v>
      </c>
      <c r="R11" s="39">
        <v>30</v>
      </c>
    </row>
    <row r="12" spans="1:21" ht="15" x14ac:dyDescent="0.25">
      <c r="A12" s="16" t="s">
        <v>22</v>
      </c>
      <c r="B12" s="2" t="s">
        <v>465</v>
      </c>
      <c r="C12" s="18" t="s">
        <v>39</v>
      </c>
      <c r="D12" s="17" t="s">
        <v>85</v>
      </c>
      <c r="I12" s="19">
        <v>29</v>
      </c>
      <c r="J12" s="19">
        <v>29</v>
      </c>
      <c r="K12" s="19">
        <v>32</v>
      </c>
      <c r="L12" s="19">
        <v>31</v>
      </c>
      <c r="M12" s="19">
        <v>37</v>
      </c>
      <c r="N12" s="19">
        <v>37</v>
      </c>
      <c r="O12" s="19">
        <v>38</v>
      </c>
      <c r="P12" s="20">
        <f t="shared" si="0"/>
        <v>233</v>
      </c>
      <c r="Q12" s="31">
        <f t="shared" si="1"/>
        <v>233</v>
      </c>
    </row>
    <row r="13" spans="1:21" ht="15" x14ac:dyDescent="0.25">
      <c r="A13" s="16" t="s">
        <v>23</v>
      </c>
      <c r="B13" s="2" t="s">
        <v>83</v>
      </c>
      <c r="C13" s="18" t="s">
        <v>66</v>
      </c>
      <c r="D13" s="2" t="s">
        <v>85</v>
      </c>
      <c r="E13" s="19">
        <v>36</v>
      </c>
      <c r="F13" s="19">
        <v>38</v>
      </c>
      <c r="G13" s="19">
        <v>34</v>
      </c>
      <c r="H13" s="19">
        <v>30</v>
      </c>
      <c r="I13" s="19">
        <v>22</v>
      </c>
      <c r="J13" s="19">
        <v>22</v>
      </c>
      <c r="K13" s="19"/>
      <c r="L13" s="19">
        <v>26</v>
      </c>
      <c r="M13" s="19"/>
      <c r="N13" s="19">
        <v>33</v>
      </c>
      <c r="O13" s="19">
        <v>34</v>
      </c>
      <c r="P13" s="20">
        <f t="shared" si="0"/>
        <v>275</v>
      </c>
      <c r="Q13" s="31">
        <f t="shared" si="1"/>
        <v>231</v>
      </c>
      <c r="R13" s="39">
        <v>22</v>
      </c>
      <c r="S13" s="39">
        <v>22</v>
      </c>
    </row>
    <row r="14" spans="1:21" ht="15" x14ac:dyDescent="0.25">
      <c r="A14" s="16" t="s">
        <v>25</v>
      </c>
      <c r="B14" s="2" t="s">
        <v>387</v>
      </c>
      <c r="C14" s="18" t="s">
        <v>388</v>
      </c>
      <c r="D14" s="17" t="s">
        <v>62</v>
      </c>
      <c r="H14" s="19">
        <v>27</v>
      </c>
      <c r="I14" s="19">
        <v>33</v>
      </c>
      <c r="J14" s="19">
        <v>31</v>
      </c>
      <c r="K14" s="19">
        <v>31</v>
      </c>
      <c r="L14" s="19">
        <v>35</v>
      </c>
      <c r="M14" s="19">
        <v>32</v>
      </c>
      <c r="N14" s="19">
        <v>34</v>
      </c>
      <c r="O14" s="19">
        <v>33</v>
      </c>
      <c r="P14" s="20">
        <f t="shared" si="0"/>
        <v>256</v>
      </c>
      <c r="Q14" s="31">
        <f t="shared" si="1"/>
        <v>229</v>
      </c>
      <c r="R14" s="39">
        <v>27</v>
      </c>
    </row>
    <row r="15" spans="1:21" ht="15" x14ac:dyDescent="0.25">
      <c r="A15" s="16">
        <v>12</v>
      </c>
      <c r="B15" s="2" t="s">
        <v>49</v>
      </c>
      <c r="C15" s="18" t="s">
        <v>39</v>
      </c>
      <c r="D15" s="2" t="s">
        <v>4</v>
      </c>
      <c r="E15" s="19">
        <v>34</v>
      </c>
      <c r="F15" s="19">
        <v>35</v>
      </c>
      <c r="G15" s="19">
        <v>30</v>
      </c>
      <c r="H15" s="19">
        <v>29</v>
      </c>
      <c r="I15" s="19">
        <v>28</v>
      </c>
      <c r="J15" s="19">
        <v>30</v>
      </c>
      <c r="K15" s="19">
        <v>27</v>
      </c>
      <c r="L15" s="19">
        <v>32</v>
      </c>
      <c r="M15" s="19">
        <v>30</v>
      </c>
      <c r="N15" s="19"/>
      <c r="O15" s="19"/>
      <c r="P15" s="20">
        <f t="shared" si="0"/>
        <v>275</v>
      </c>
      <c r="Q15" s="31">
        <f t="shared" si="1"/>
        <v>220</v>
      </c>
      <c r="R15" s="39">
        <v>28</v>
      </c>
      <c r="S15" s="39">
        <v>27</v>
      </c>
    </row>
    <row r="16" spans="1:21" ht="15" x14ac:dyDescent="0.25">
      <c r="A16" s="16">
        <v>13</v>
      </c>
      <c r="B16" s="2" t="s">
        <v>151</v>
      </c>
      <c r="C16" s="18" t="s">
        <v>152</v>
      </c>
      <c r="D16" s="2" t="s">
        <v>150</v>
      </c>
      <c r="E16" s="19">
        <v>30</v>
      </c>
      <c r="F16" s="19">
        <v>33</v>
      </c>
      <c r="G16" s="19">
        <v>27</v>
      </c>
      <c r="H16" s="19">
        <v>28</v>
      </c>
      <c r="I16" s="19">
        <v>24</v>
      </c>
      <c r="J16" s="19">
        <v>25</v>
      </c>
      <c r="K16" s="19">
        <v>23</v>
      </c>
      <c r="L16" s="19">
        <v>30</v>
      </c>
      <c r="M16" s="19">
        <v>28</v>
      </c>
      <c r="N16" s="19">
        <v>32</v>
      </c>
      <c r="O16" s="19">
        <v>31</v>
      </c>
      <c r="P16" s="20">
        <f t="shared" si="0"/>
        <v>311</v>
      </c>
      <c r="Q16" s="31">
        <f t="shared" si="1"/>
        <v>212</v>
      </c>
      <c r="R16" s="39">
        <v>27</v>
      </c>
      <c r="S16" s="39">
        <v>25</v>
      </c>
      <c r="T16" s="39">
        <v>24</v>
      </c>
      <c r="U16" s="39">
        <v>23</v>
      </c>
    </row>
    <row r="17" spans="1:19" ht="15" x14ac:dyDescent="0.25">
      <c r="A17" s="16">
        <v>14</v>
      </c>
      <c r="B17" s="2" t="s">
        <v>87</v>
      </c>
      <c r="C17" s="18" t="s">
        <v>70</v>
      </c>
      <c r="D17" s="2" t="s">
        <v>19</v>
      </c>
      <c r="E17" s="19">
        <v>31</v>
      </c>
      <c r="F17" s="19">
        <v>32</v>
      </c>
      <c r="G17" s="19">
        <v>29</v>
      </c>
      <c r="H17" s="19">
        <v>31</v>
      </c>
      <c r="I17" s="19">
        <v>23</v>
      </c>
      <c r="J17" s="19">
        <v>26</v>
      </c>
      <c r="K17" s="19">
        <v>25</v>
      </c>
      <c r="L17" s="19">
        <v>29</v>
      </c>
      <c r="M17" s="19">
        <v>26</v>
      </c>
      <c r="N17" s="19"/>
      <c r="O17" s="19"/>
      <c r="P17" s="20">
        <f t="shared" si="0"/>
        <v>252</v>
      </c>
      <c r="Q17" s="31">
        <f t="shared" si="1"/>
        <v>204</v>
      </c>
      <c r="R17" s="39">
        <v>25</v>
      </c>
      <c r="S17" s="39">
        <v>23</v>
      </c>
    </row>
    <row r="18" spans="1:19" ht="15" x14ac:dyDescent="0.25">
      <c r="A18" s="16">
        <v>15</v>
      </c>
      <c r="B18" s="2" t="s">
        <v>491</v>
      </c>
      <c r="C18" s="18" t="s">
        <v>48</v>
      </c>
      <c r="D18" s="17" t="s">
        <v>69</v>
      </c>
      <c r="G18" s="19">
        <v>31</v>
      </c>
      <c r="H18" s="19">
        <v>32</v>
      </c>
      <c r="I18" s="19">
        <v>32</v>
      </c>
      <c r="J18" s="19"/>
      <c r="K18" s="28" t="s">
        <v>253</v>
      </c>
      <c r="L18" s="19">
        <v>33</v>
      </c>
      <c r="M18" s="19">
        <v>31</v>
      </c>
      <c r="P18" s="20">
        <f t="shared" si="0"/>
        <v>159</v>
      </c>
      <c r="Q18" s="31">
        <f t="shared" si="1"/>
        <v>159</v>
      </c>
    </row>
    <row r="19" spans="1:19" ht="15" x14ac:dyDescent="0.25">
      <c r="A19" s="16">
        <v>16</v>
      </c>
      <c r="B19" s="2" t="s">
        <v>45</v>
      </c>
      <c r="C19" s="18" t="s">
        <v>24</v>
      </c>
      <c r="D19" s="2" t="s">
        <v>84</v>
      </c>
      <c r="E19" s="19">
        <v>33</v>
      </c>
      <c r="F19" s="19">
        <v>31</v>
      </c>
      <c r="G19" s="19"/>
      <c r="H19" s="19"/>
      <c r="I19" s="19">
        <v>31</v>
      </c>
      <c r="J19" s="19">
        <v>34</v>
      </c>
      <c r="K19" s="19">
        <v>24</v>
      </c>
      <c r="L19" s="19"/>
      <c r="M19" s="19"/>
      <c r="N19" s="19"/>
      <c r="O19" s="19"/>
      <c r="P19" s="20">
        <f t="shared" si="0"/>
        <v>153</v>
      </c>
      <c r="Q19" s="31">
        <f t="shared" si="1"/>
        <v>153</v>
      </c>
    </row>
    <row r="20" spans="1:19" ht="15" x14ac:dyDescent="0.25">
      <c r="A20" s="16">
        <v>17</v>
      </c>
      <c r="B20" s="2" t="s">
        <v>154</v>
      </c>
      <c r="C20" s="18" t="s">
        <v>30</v>
      </c>
      <c r="D20" s="2" t="s">
        <v>4</v>
      </c>
      <c r="E20" s="19">
        <v>29</v>
      </c>
      <c r="F20" s="19">
        <v>30</v>
      </c>
      <c r="G20" s="19">
        <v>28</v>
      </c>
      <c r="H20" s="19">
        <v>25</v>
      </c>
      <c r="J20" s="19"/>
      <c r="K20" s="19"/>
      <c r="L20" s="19"/>
      <c r="M20" s="19"/>
      <c r="N20" s="19"/>
      <c r="O20" s="19"/>
      <c r="P20" s="20">
        <f t="shared" si="0"/>
        <v>112</v>
      </c>
      <c r="Q20" s="31">
        <f t="shared" si="1"/>
        <v>112</v>
      </c>
    </row>
    <row r="21" spans="1:19" ht="15" x14ac:dyDescent="0.25">
      <c r="A21" s="16">
        <v>18</v>
      </c>
      <c r="B21" s="2" t="s">
        <v>475</v>
      </c>
      <c r="C21" s="18" t="s">
        <v>67</v>
      </c>
      <c r="D21" s="17" t="s">
        <v>92</v>
      </c>
      <c r="I21" s="19">
        <v>34</v>
      </c>
      <c r="J21" s="19">
        <v>32</v>
      </c>
      <c r="K21" s="19">
        <v>34</v>
      </c>
      <c r="P21" s="20">
        <f t="shared" si="0"/>
        <v>100</v>
      </c>
      <c r="Q21" s="31">
        <f t="shared" si="1"/>
        <v>100</v>
      </c>
    </row>
    <row r="22" spans="1:19" ht="15" x14ac:dyDescent="0.25">
      <c r="A22" s="16">
        <v>19</v>
      </c>
      <c r="B22" s="2" t="s">
        <v>334</v>
      </c>
      <c r="C22" s="18" t="s">
        <v>39</v>
      </c>
      <c r="D22" s="17" t="s">
        <v>69</v>
      </c>
      <c r="G22" s="19">
        <v>26</v>
      </c>
      <c r="H22" s="19">
        <v>24</v>
      </c>
      <c r="J22" s="19"/>
      <c r="L22" s="19">
        <v>24</v>
      </c>
      <c r="M22" s="19">
        <v>24</v>
      </c>
      <c r="P22" s="20">
        <f t="shared" si="0"/>
        <v>98</v>
      </c>
      <c r="Q22" s="31">
        <f t="shared" si="1"/>
        <v>98</v>
      </c>
    </row>
    <row r="23" spans="1:19" ht="15" x14ac:dyDescent="0.25">
      <c r="A23" s="16">
        <v>20</v>
      </c>
      <c r="B23" s="2" t="s">
        <v>479</v>
      </c>
      <c r="C23" s="18" t="s">
        <v>24</v>
      </c>
      <c r="D23" s="17" t="s">
        <v>125</v>
      </c>
      <c r="J23" s="19">
        <v>27</v>
      </c>
      <c r="L23" s="19">
        <v>34</v>
      </c>
      <c r="M23" s="19">
        <v>29</v>
      </c>
      <c r="P23" s="20">
        <f t="shared" si="0"/>
        <v>90</v>
      </c>
      <c r="Q23" s="31">
        <f t="shared" si="1"/>
        <v>90</v>
      </c>
    </row>
    <row r="24" spans="1:19" ht="15" x14ac:dyDescent="0.25">
      <c r="A24" s="16">
        <v>21</v>
      </c>
      <c r="B24" s="2" t="s">
        <v>389</v>
      </c>
      <c r="C24" s="2" t="s">
        <v>16</v>
      </c>
      <c r="D24" s="17" t="s">
        <v>69</v>
      </c>
      <c r="H24" s="19">
        <v>26</v>
      </c>
      <c r="I24" s="19"/>
      <c r="J24" s="19"/>
      <c r="L24" s="19">
        <v>28</v>
      </c>
      <c r="M24" s="19">
        <v>25</v>
      </c>
      <c r="P24" s="20">
        <f t="shared" si="0"/>
        <v>79</v>
      </c>
      <c r="Q24" s="31">
        <f t="shared" si="1"/>
        <v>79</v>
      </c>
    </row>
    <row r="25" spans="1:19" ht="15" x14ac:dyDescent="0.25">
      <c r="A25" s="16">
        <v>22</v>
      </c>
      <c r="B25" s="2" t="s">
        <v>480</v>
      </c>
      <c r="C25" s="18" t="s">
        <v>481</v>
      </c>
      <c r="D25" s="17" t="s">
        <v>183</v>
      </c>
      <c r="I25" s="19">
        <v>25</v>
      </c>
      <c r="J25" s="19">
        <v>24</v>
      </c>
      <c r="K25" s="19">
        <v>22</v>
      </c>
      <c r="P25" s="20">
        <f t="shared" si="0"/>
        <v>71</v>
      </c>
      <c r="Q25" s="31">
        <f t="shared" si="1"/>
        <v>71</v>
      </c>
    </row>
    <row r="26" spans="1:19" ht="15" x14ac:dyDescent="0.25">
      <c r="A26" s="16">
        <v>23</v>
      </c>
      <c r="B26" s="2" t="s">
        <v>478</v>
      </c>
      <c r="C26" s="18" t="s">
        <v>66</v>
      </c>
      <c r="D26" s="17" t="s">
        <v>19</v>
      </c>
      <c r="J26" s="19">
        <v>28</v>
      </c>
      <c r="K26" s="19">
        <v>28</v>
      </c>
      <c r="P26" s="20">
        <f t="shared" si="0"/>
        <v>56</v>
      </c>
      <c r="Q26" s="31">
        <f t="shared" si="1"/>
        <v>56</v>
      </c>
    </row>
    <row r="27" spans="1:19" ht="15" x14ac:dyDescent="0.25">
      <c r="A27" s="16">
        <v>24</v>
      </c>
      <c r="B27" s="2" t="s">
        <v>531</v>
      </c>
      <c r="C27" s="18" t="s">
        <v>532</v>
      </c>
      <c r="D27" s="2" t="s">
        <v>4</v>
      </c>
      <c r="L27" s="19">
        <v>27</v>
      </c>
      <c r="M27" s="19">
        <v>27</v>
      </c>
      <c r="P27" s="20">
        <f t="shared" si="0"/>
        <v>54</v>
      </c>
      <c r="Q27" s="31">
        <f t="shared" si="1"/>
        <v>54</v>
      </c>
    </row>
    <row r="28" spans="1:19" ht="15" x14ac:dyDescent="0.25">
      <c r="A28" s="16">
        <v>25</v>
      </c>
      <c r="B28" s="2" t="s">
        <v>492</v>
      </c>
      <c r="C28" s="18" t="s">
        <v>3</v>
      </c>
      <c r="D28" s="17" t="s">
        <v>183</v>
      </c>
      <c r="I28" s="19">
        <v>26</v>
      </c>
      <c r="K28" s="19">
        <v>26</v>
      </c>
      <c r="P28" s="20">
        <f t="shared" si="0"/>
        <v>52</v>
      </c>
      <c r="Q28" s="31">
        <f t="shared" si="1"/>
        <v>52</v>
      </c>
    </row>
    <row r="29" spans="1:19" ht="15" x14ac:dyDescent="0.25">
      <c r="A29" s="16">
        <v>26</v>
      </c>
      <c r="B29" s="2" t="s">
        <v>506</v>
      </c>
      <c r="C29" s="18" t="s">
        <v>507</v>
      </c>
      <c r="D29" s="2" t="s">
        <v>9</v>
      </c>
      <c r="K29" s="19">
        <v>37</v>
      </c>
      <c r="P29" s="20">
        <f t="shared" si="0"/>
        <v>37</v>
      </c>
      <c r="Q29" s="31">
        <f t="shared" si="1"/>
        <v>37</v>
      </c>
    </row>
    <row r="30" spans="1:19" ht="15" x14ac:dyDescent="0.25">
      <c r="A30" s="16">
        <v>27</v>
      </c>
      <c r="B30" s="2" t="s">
        <v>508</v>
      </c>
      <c r="C30" s="18" t="s">
        <v>18</v>
      </c>
      <c r="D30" s="17" t="s">
        <v>59</v>
      </c>
      <c r="K30" s="19">
        <v>36</v>
      </c>
      <c r="P30" s="20">
        <f t="shared" si="0"/>
        <v>36</v>
      </c>
      <c r="Q30" s="31">
        <f t="shared" si="1"/>
        <v>36</v>
      </c>
    </row>
    <row r="31" spans="1:19" ht="15" x14ac:dyDescent="0.25">
      <c r="A31" s="16">
        <v>28</v>
      </c>
      <c r="B31" s="2" t="s">
        <v>248</v>
      </c>
      <c r="C31" s="18" t="s">
        <v>181</v>
      </c>
      <c r="D31" s="2" t="s">
        <v>100</v>
      </c>
      <c r="E31" s="19">
        <v>32</v>
      </c>
      <c r="F31" s="19"/>
      <c r="G31" s="19"/>
      <c r="H31" s="19"/>
      <c r="J31" s="19"/>
      <c r="K31" s="19"/>
      <c r="L31" s="19"/>
      <c r="M31" s="19"/>
      <c r="N31" s="19"/>
      <c r="O31" s="19"/>
      <c r="P31" s="20">
        <f t="shared" si="0"/>
        <v>32</v>
      </c>
      <c r="Q31" s="31">
        <f t="shared" si="1"/>
        <v>32</v>
      </c>
    </row>
    <row r="32" spans="1:19" ht="15" x14ac:dyDescent="0.25">
      <c r="A32" s="16">
        <v>29</v>
      </c>
      <c r="B32" s="2" t="s">
        <v>482</v>
      </c>
      <c r="C32" s="18" t="s">
        <v>47</v>
      </c>
      <c r="D32" s="17" t="s">
        <v>19</v>
      </c>
      <c r="J32" s="19">
        <v>23</v>
      </c>
      <c r="P32" s="20">
        <f t="shared" si="0"/>
        <v>23</v>
      </c>
      <c r="Q32" s="31">
        <f t="shared" si="1"/>
        <v>23</v>
      </c>
    </row>
    <row r="33" spans="1:17" ht="15" x14ac:dyDescent="0.25">
      <c r="A33" s="16">
        <v>30</v>
      </c>
      <c r="B33" s="2" t="s">
        <v>264</v>
      </c>
      <c r="C33" s="18" t="s">
        <v>74</v>
      </c>
      <c r="D33" s="17" t="s">
        <v>250</v>
      </c>
      <c r="E33" s="28" t="s">
        <v>230</v>
      </c>
      <c r="P33" s="20">
        <f t="shared" si="0"/>
        <v>0</v>
      </c>
      <c r="Q33" s="31">
        <f t="shared" si="1"/>
        <v>0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213</v>
      </c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52</v>
      </c>
      <c r="C4" s="66" t="s">
        <v>53</v>
      </c>
      <c r="D4" s="64" t="s">
        <v>12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/>
      <c r="M4" s="19"/>
      <c r="N4" s="19"/>
      <c r="O4" s="19">
        <v>40</v>
      </c>
      <c r="P4" s="20">
        <f t="shared" ref="P4:P11" si="0">SUM(E4:O4)</f>
        <v>320</v>
      </c>
      <c r="Q4" s="31">
        <f t="shared" ref="Q4:Q11" si="1">P4-R4-S4-T4-U4</f>
        <v>280</v>
      </c>
      <c r="R4" s="39">
        <v>40</v>
      </c>
      <c r="S4" s="39"/>
      <c r="T4" s="39"/>
      <c r="U4" s="39"/>
    </row>
    <row r="5" spans="1:21" ht="15" x14ac:dyDescent="0.25">
      <c r="A5" s="65" t="s">
        <v>5</v>
      </c>
      <c r="B5" s="64" t="s">
        <v>101</v>
      </c>
      <c r="C5" s="66" t="s">
        <v>102</v>
      </c>
      <c r="D5" s="64" t="s">
        <v>59</v>
      </c>
      <c r="E5" s="19">
        <v>39</v>
      </c>
      <c r="F5" s="19"/>
      <c r="G5" s="19">
        <v>39</v>
      </c>
      <c r="H5" s="19">
        <v>39</v>
      </c>
      <c r="I5" s="19"/>
      <c r="J5" s="19">
        <v>38</v>
      </c>
      <c r="K5" s="19">
        <v>37</v>
      </c>
      <c r="L5" s="19">
        <v>40</v>
      </c>
      <c r="M5" s="19">
        <v>40</v>
      </c>
      <c r="N5" s="19">
        <v>40</v>
      </c>
      <c r="O5" s="19">
        <v>39</v>
      </c>
      <c r="P5" s="20">
        <f t="shared" si="0"/>
        <v>351</v>
      </c>
      <c r="Q5" s="31">
        <f t="shared" si="1"/>
        <v>276</v>
      </c>
      <c r="R5" s="39">
        <v>38</v>
      </c>
      <c r="S5" s="39">
        <v>37</v>
      </c>
      <c r="T5" s="39"/>
      <c r="U5" s="39"/>
    </row>
    <row r="6" spans="1:21" ht="15" x14ac:dyDescent="0.25">
      <c r="A6" s="65" t="s">
        <v>7</v>
      </c>
      <c r="B6" s="64" t="s">
        <v>239</v>
      </c>
      <c r="C6" s="66" t="s">
        <v>156</v>
      </c>
      <c r="D6" s="64" t="s">
        <v>4</v>
      </c>
      <c r="E6" s="19">
        <v>38</v>
      </c>
      <c r="F6" s="19">
        <v>39</v>
      </c>
      <c r="G6" s="19">
        <v>35</v>
      </c>
      <c r="H6" s="19">
        <v>35</v>
      </c>
      <c r="I6" s="19">
        <v>37</v>
      </c>
      <c r="J6" s="19">
        <v>36</v>
      </c>
      <c r="K6" s="19">
        <v>36</v>
      </c>
      <c r="L6" s="19">
        <v>39</v>
      </c>
      <c r="M6" s="19">
        <v>39</v>
      </c>
      <c r="N6" s="19">
        <v>39</v>
      </c>
      <c r="O6" s="19">
        <v>38</v>
      </c>
      <c r="P6" s="20">
        <f t="shared" si="0"/>
        <v>411</v>
      </c>
      <c r="Q6" s="31">
        <f>P6-R6-S6-T6-U6</f>
        <v>269</v>
      </c>
      <c r="R6" s="39">
        <v>36</v>
      </c>
      <c r="S6" s="39">
        <v>36</v>
      </c>
      <c r="T6" s="39">
        <v>35</v>
      </c>
      <c r="U6" s="39">
        <v>35</v>
      </c>
    </row>
    <row r="7" spans="1:21" ht="15" x14ac:dyDescent="0.25">
      <c r="A7" s="16" t="s">
        <v>10</v>
      </c>
      <c r="B7" s="2" t="s">
        <v>361</v>
      </c>
      <c r="C7" s="18" t="s">
        <v>362</v>
      </c>
      <c r="D7" s="2" t="s">
        <v>9</v>
      </c>
      <c r="G7" s="19">
        <v>37</v>
      </c>
      <c r="H7" s="19">
        <v>38</v>
      </c>
      <c r="I7" s="19">
        <v>38</v>
      </c>
      <c r="J7" s="19">
        <v>37</v>
      </c>
      <c r="P7" s="20">
        <f t="shared" si="0"/>
        <v>150</v>
      </c>
      <c r="Q7" s="31">
        <f t="shared" si="1"/>
        <v>150</v>
      </c>
    </row>
    <row r="8" spans="1:21" ht="15" x14ac:dyDescent="0.25">
      <c r="A8" s="16" t="s">
        <v>13</v>
      </c>
      <c r="B8" s="2" t="s">
        <v>361</v>
      </c>
      <c r="C8" s="18" t="s">
        <v>461</v>
      </c>
      <c r="D8" s="2" t="s">
        <v>9</v>
      </c>
      <c r="I8" s="19">
        <v>39</v>
      </c>
      <c r="J8" s="19">
        <v>39</v>
      </c>
      <c r="K8" s="19">
        <v>38</v>
      </c>
      <c r="P8" s="20">
        <f t="shared" si="0"/>
        <v>116</v>
      </c>
      <c r="Q8" s="31">
        <f t="shared" si="1"/>
        <v>116</v>
      </c>
    </row>
    <row r="9" spans="1:21" ht="15" x14ac:dyDescent="0.25">
      <c r="A9" s="16">
        <v>6</v>
      </c>
      <c r="B9" s="2" t="s">
        <v>360</v>
      </c>
      <c r="C9" s="18" t="s">
        <v>55</v>
      </c>
      <c r="D9" s="2" t="s">
        <v>125</v>
      </c>
      <c r="G9" s="19">
        <v>38</v>
      </c>
      <c r="H9" s="19">
        <v>37</v>
      </c>
      <c r="P9" s="20">
        <f t="shared" si="0"/>
        <v>75</v>
      </c>
      <c r="Q9" s="31">
        <f t="shared" si="1"/>
        <v>75</v>
      </c>
    </row>
    <row r="10" spans="1:21" ht="15" x14ac:dyDescent="0.25">
      <c r="A10" s="16">
        <v>7</v>
      </c>
      <c r="B10" s="2" t="s">
        <v>363</v>
      </c>
      <c r="C10" s="18" t="s">
        <v>364</v>
      </c>
      <c r="D10" s="2" t="s">
        <v>125</v>
      </c>
      <c r="G10" s="19">
        <v>36</v>
      </c>
      <c r="H10" s="19">
        <v>36</v>
      </c>
      <c r="I10" s="19"/>
      <c r="J10" s="19"/>
      <c r="P10" s="20">
        <f t="shared" si="0"/>
        <v>72</v>
      </c>
      <c r="Q10" s="31">
        <f t="shared" si="1"/>
        <v>72</v>
      </c>
    </row>
    <row r="11" spans="1:21" ht="15" x14ac:dyDescent="0.25">
      <c r="A11" s="16">
        <v>8</v>
      </c>
      <c r="B11" s="2" t="s">
        <v>502</v>
      </c>
      <c r="C11" s="18" t="s">
        <v>503</v>
      </c>
      <c r="D11" s="2" t="s">
        <v>27</v>
      </c>
      <c r="K11" s="19">
        <v>39</v>
      </c>
      <c r="P11" s="20">
        <f t="shared" si="0"/>
        <v>39</v>
      </c>
      <c r="Q11" s="31">
        <f t="shared" si="1"/>
        <v>39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214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>
        <v>1</v>
      </c>
      <c r="B4" s="64" t="s">
        <v>227</v>
      </c>
      <c r="C4" s="66" t="s">
        <v>14</v>
      </c>
      <c r="D4" s="64" t="s">
        <v>9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>
        <v>40</v>
      </c>
      <c r="M4" s="19">
        <v>40</v>
      </c>
      <c r="N4" s="19">
        <v>40</v>
      </c>
      <c r="O4" s="19">
        <v>40</v>
      </c>
      <c r="P4" s="20">
        <f t="shared" ref="P4:P18" si="0">SUM(E4:O4)</f>
        <v>440</v>
      </c>
      <c r="Q4" s="31">
        <f t="shared" ref="Q4:Q18" si="1">P4-R4-S4-T4-U4</f>
        <v>280</v>
      </c>
      <c r="R4" s="39">
        <v>40</v>
      </c>
      <c r="S4" s="39">
        <v>40</v>
      </c>
      <c r="T4" s="39">
        <v>40</v>
      </c>
      <c r="U4" s="39">
        <v>40</v>
      </c>
    </row>
    <row r="5" spans="1:21" ht="15" customHeight="1" x14ac:dyDescent="0.25">
      <c r="A5" s="65" t="s">
        <v>5</v>
      </c>
      <c r="B5" s="64" t="s">
        <v>75</v>
      </c>
      <c r="C5" s="66" t="s">
        <v>74</v>
      </c>
      <c r="D5" s="64" t="s">
        <v>4</v>
      </c>
      <c r="E5" s="19">
        <v>39</v>
      </c>
      <c r="F5" s="19">
        <v>39</v>
      </c>
      <c r="G5" s="19">
        <v>39</v>
      </c>
      <c r="H5" s="19">
        <v>39</v>
      </c>
      <c r="I5" s="19">
        <v>37</v>
      </c>
      <c r="J5" s="19">
        <v>39</v>
      </c>
      <c r="K5" s="19">
        <v>39</v>
      </c>
      <c r="L5" s="19">
        <v>36</v>
      </c>
      <c r="M5" s="19">
        <v>39</v>
      </c>
      <c r="N5" s="19">
        <v>37</v>
      </c>
      <c r="O5" s="19">
        <v>39</v>
      </c>
      <c r="P5" s="20">
        <f t="shared" si="0"/>
        <v>422</v>
      </c>
      <c r="Q5" s="31">
        <f t="shared" si="1"/>
        <v>273</v>
      </c>
      <c r="R5" s="39">
        <v>39</v>
      </c>
      <c r="S5" s="39">
        <v>37</v>
      </c>
      <c r="T5" s="39">
        <v>37</v>
      </c>
      <c r="U5" s="39">
        <v>36</v>
      </c>
    </row>
    <row r="6" spans="1:21" ht="15" x14ac:dyDescent="0.25">
      <c r="A6" s="65" t="s">
        <v>7</v>
      </c>
      <c r="B6" s="64" t="s">
        <v>123</v>
      </c>
      <c r="C6" s="66" t="s">
        <v>68</v>
      </c>
      <c r="D6" s="64" t="s">
        <v>62</v>
      </c>
      <c r="E6" s="19">
        <v>37</v>
      </c>
      <c r="F6" s="19">
        <v>37</v>
      </c>
      <c r="G6" s="19">
        <v>38</v>
      </c>
      <c r="H6" s="19"/>
      <c r="I6" s="19">
        <v>35</v>
      </c>
      <c r="J6" s="19">
        <v>38</v>
      </c>
      <c r="K6" s="19">
        <v>38</v>
      </c>
      <c r="L6" s="19"/>
      <c r="M6" s="19"/>
      <c r="N6" s="19">
        <v>38</v>
      </c>
      <c r="O6" s="19">
        <v>37</v>
      </c>
      <c r="P6" s="20">
        <f t="shared" si="0"/>
        <v>298</v>
      </c>
      <c r="Q6" s="31">
        <f t="shared" si="1"/>
        <v>263</v>
      </c>
      <c r="R6" s="39">
        <v>35</v>
      </c>
    </row>
    <row r="7" spans="1:21" ht="15" x14ac:dyDescent="0.25">
      <c r="A7" s="16" t="s">
        <v>10</v>
      </c>
      <c r="B7" s="2" t="s">
        <v>82</v>
      </c>
      <c r="C7" s="18" t="s">
        <v>30</v>
      </c>
      <c r="D7" s="2" t="s">
        <v>59</v>
      </c>
      <c r="E7" s="19">
        <v>35</v>
      </c>
      <c r="F7" s="19"/>
      <c r="G7" s="19">
        <v>36</v>
      </c>
      <c r="H7" s="19">
        <v>38</v>
      </c>
      <c r="I7" s="19">
        <v>39</v>
      </c>
      <c r="J7" s="19">
        <v>36</v>
      </c>
      <c r="K7" s="19">
        <v>34</v>
      </c>
      <c r="L7" s="19"/>
      <c r="M7" s="19"/>
      <c r="N7" s="19">
        <v>39</v>
      </c>
      <c r="O7" s="19">
        <v>38</v>
      </c>
      <c r="P7" s="20">
        <f t="shared" si="0"/>
        <v>295</v>
      </c>
      <c r="Q7" s="31">
        <f t="shared" si="1"/>
        <v>261</v>
      </c>
      <c r="R7" s="39">
        <v>34</v>
      </c>
      <c r="S7" s="39"/>
      <c r="T7" s="39"/>
    </row>
    <row r="8" spans="1:21" ht="15" x14ac:dyDescent="0.25">
      <c r="A8" s="16" t="s">
        <v>13</v>
      </c>
      <c r="B8" s="2" t="s">
        <v>71</v>
      </c>
      <c r="C8" s="18" t="s">
        <v>39</v>
      </c>
      <c r="D8" s="2" t="s">
        <v>62</v>
      </c>
      <c r="E8" s="19">
        <v>38</v>
      </c>
      <c r="F8" s="19">
        <v>38</v>
      </c>
      <c r="G8" s="19"/>
      <c r="H8" s="19"/>
      <c r="I8" s="19">
        <v>34</v>
      </c>
      <c r="J8" s="19">
        <v>37</v>
      </c>
      <c r="K8" s="19">
        <v>36</v>
      </c>
      <c r="L8" s="19">
        <v>37</v>
      </c>
      <c r="M8" s="19">
        <v>38</v>
      </c>
      <c r="N8" s="19"/>
      <c r="O8" s="19"/>
      <c r="P8" s="20">
        <f t="shared" si="0"/>
        <v>258</v>
      </c>
      <c r="Q8" s="31">
        <f t="shared" si="1"/>
        <v>258</v>
      </c>
      <c r="R8" s="39"/>
      <c r="S8" s="39"/>
    </row>
    <row r="9" spans="1:21" ht="15" x14ac:dyDescent="0.25">
      <c r="A9" s="16" t="s">
        <v>15</v>
      </c>
      <c r="B9" s="2" t="s">
        <v>367</v>
      </c>
      <c r="C9" s="18" t="s">
        <v>48</v>
      </c>
      <c r="D9" s="2" t="s">
        <v>368</v>
      </c>
      <c r="G9" s="19">
        <v>37</v>
      </c>
      <c r="H9" s="19"/>
      <c r="I9" s="19">
        <v>36</v>
      </c>
      <c r="J9" s="19">
        <v>35</v>
      </c>
      <c r="L9" s="19">
        <v>38</v>
      </c>
      <c r="M9" s="19">
        <v>36</v>
      </c>
      <c r="N9" s="19">
        <v>36</v>
      </c>
      <c r="O9" s="19">
        <v>36</v>
      </c>
      <c r="P9" s="20">
        <f t="shared" si="0"/>
        <v>254</v>
      </c>
      <c r="Q9" s="31">
        <f t="shared" si="1"/>
        <v>254</v>
      </c>
    </row>
    <row r="10" spans="1:21" ht="15" x14ac:dyDescent="0.25">
      <c r="A10" s="16" t="s">
        <v>17</v>
      </c>
      <c r="B10" s="2" t="s">
        <v>371</v>
      </c>
      <c r="C10" s="18" t="s">
        <v>47</v>
      </c>
      <c r="D10" s="17" t="s">
        <v>92</v>
      </c>
      <c r="G10" s="19">
        <v>34</v>
      </c>
      <c r="H10" s="19"/>
      <c r="I10" s="19">
        <v>38</v>
      </c>
      <c r="J10" s="19">
        <v>34</v>
      </c>
      <c r="K10" s="19">
        <v>33</v>
      </c>
      <c r="L10" s="19">
        <v>39</v>
      </c>
      <c r="M10" s="19">
        <v>35</v>
      </c>
      <c r="N10" s="19">
        <v>34</v>
      </c>
      <c r="P10" s="20">
        <f t="shared" si="0"/>
        <v>247</v>
      </c>
      <c r="Q10" s="31">
        <f t="shared" si="1"/>
        <v>247</v>
      </c>
      <c r="R10" s="39"/>
      <c r="S10" s="19"/>
    </row>
    <row r="11" spans="1:21" ht="15" x14ac:dyDescent="0.25">
      <c r="A11" s="16">
        <v>8</v>
      </c>
      <c r="B11" s="2" t="s">
        <v>72</v>
      </c>
      <c r="C11" s="18" t="s">
        <v>73</v>
      </c>
      <c r="D11" s="2" t="s">
        <v>4</v>
      </c>
      <c r="E11" s="19">
        <v>34</v>
      </c>
      <c r="F11" s="19">
        <v>36</v>
      </c>
      <c r="G11" s="19">
        <v>31</v>
      </c>
      <c r="H11" s="19">
        <v>34</v>
      </c>
      <c r="I11" s="19">
        <v>32</v>
      </c>
      <c r="J11" s="19">
        <v>31</v>
      </c>
      <c r="K11" s="19">
        <v>32</v>
      </c>
      <c r="L11" s="19">
        <v>34</v>
      </c>
      <c r="M11" s="19">
        <v>34</v>
      </c>
      <c r="N11" s="19">
        <v>33</v>
      </c>
      <c r="O11" s="19">
        <v>34</v>
      </c>
      <c r="P11" s="20">
        <f t="shared" si="0"/>
        <v>365</v>
      </c>
      <c r="Q11" s="31">
        <f t="shared" si="1"/>
        <v>239</v>
      </c>
      <c r="R11" s="39">
        <v>32</v>
      </c>
      <c r="S11" s="39">
        <v>32</v>
      </c>
      <c r="T11" s="39">
        <v>31</v>
      </c>
      <c r="U11" s="39">
        <v>31</v>
      </c>
    </row>
    <row r="12" spans="1:21" ht="15" x14ac:dyDescent="0.25">
      <c r="A12" s="16">
        <v>9</v>
      </c>
      <c r="B12" s="2" t="s">
        <v>369</v>
      </c>
      <c r="C12" s="18" t="s">
        <v>370</v>
      </c>
      <c r="D12" s="2" t="s">
        <v>4</v>
      </c>
      <c r="G12" s="19">
        <v>35</v>
      </c>
      <c r="H12" s="19">
        <v>37</v>
      </c>
      <c r="L12" s="19">
        <v>35</v>
      </c>
      <c r="M12" s="19">
        <v>37</v>
      </c>
      <c r="N12" s="19">
        <v>35</v>
      </c>
      <c r="O12" s="19">
        <v>35</v>
      </c>
      <c r="P12" s="20">
        <f t="shared" si="0"/>
        <v>214</v>
      </c>
      <c r="Q12" s="31">
        <f t="shared" si="1"/>
        <v>214</v>
      </c>
    </row>
    <row r="13" spans="1:21" ht="15" x14ac:dyDescent="0.25">
      <c r="A13" s="16">
        <v>10</v>
      </c>
      <c r="B13" s="2" t="s">
        <v>372</v>
      </c>
      <c r="C13" s="18" t="s">
        <v>66</v>
      </c>
      <c r="D13" s="17" t="s">
        <v>59</v>
      </c>
      <c r="G13" s="19">
        <v>33</v>
      </c>
      <c r="H13" s="19">
        <v>36</v>
      </c>
      <c r="I13" s="19">
        <v>33</v>
      </c>
      <c r="J13" s="19">
        <v>32</v>
      </c>
      <c r="K13" s="19">
        <v>35</v>
      </c>
      <c r="P13" s="20">
        <f t="shared" si="0"/>
        <v>169</v>
      </c>
      <c r="Q13" s="31">
        <f t="shared" si="1"/>
        <v>169</v>
      </c>
    </row>
    <row r="14" spans="1:21" ht="15" x14ac:dyDescent="0.25">
      <c r="A14" s="16">
        <v>11</v>
      </c>
      <c r="B14" s="2" t="s">
        <v>407</v>
      </c>
      <c r="C14" s="18" t="s">
        <v>406</v>
      </c>
      <c r="D14" s="17" t="s">
        <v>120</v>
      </c>
      <c r="J14" s="19">
        <v>33</v>
      </c>
      <c r="K14" s="19">
        <v>37</v>
      </c>
      <c r="P14" s="20">
        <f t="shared" si="0"/>
        <v>70</v>
      </c>
      <c r="Q14" s="31">
        <f t="shared" si="1"/>
        <v>70</v>
      </c>
    </row>
    <row r="15" spans="1:21" ht="15" x14ac:dyDescent="0.25">
      <c r="A15" s="16">
        <v>12</v>
      </c>
      <c r="B15" s="2" t="s">
        <v>373</v>
      </c>
      <c r="C15" s="18" t="s">
        <v>39</v>
      </c>
      <c r="D15" s="17" t="s">
        <v>59</v>
      </c>
      <c r="G15" s="19">
        <v>32</v>
      </c>
      <c r="H15" s="19">
        <v>35</v>
      </c>
      <c r="P15" s="20">
        <f t="shared" si="0"/>
        <v>67</v>
      </c>
      <c r="Q15" s="31">
        <f t="shared" si="1"/>
        <v>67</v>
      </c>
    </row>
    <row r="16" spans="1:21" ht="15" x14ac:dyDescent="0.25">
      <c r="A16" s="16">
        <v>13</v>
      </c>
      <c r="B16" s="2" t="s">
        <v>205</v>
      </c>
      <c r="C16" s="18" t="s">
        <v>157</v>
      </c>
      <c r="D16" s="2" t="s">
        <v>234</v>
      </c>
      <c r="E16" s="19">
        <v>36</v>
      </c>
      <c r="F16" s="19"/>
      <c r="G16" s="19"/>
      <c r="I16" s="19"/>
      <c r="J16" s="19"/>
      <c r="K16" s="19"/>
      <c r="L16" s="19"/>
      <c r="M16" s="19"/>
      <c r="N16" s="19"/>
      <c r="O16" s="19"/>
      <c r="P16" s="20">
        <f t="shared" si="0"/>
        <v>36</v>
      </c>
      <c r="Q16" s="31">
        <f t="shared" si="1"/>
        <v>36</v>
      </c>
    </row>
    <row r="17" spans="1:17" ht="15" x14ac:dyDescent="0.25">
      <c r="A17" s="16" t="s">
        <v>31</v>
      </c>
      <c r="B17" s="2" t="s">
        <v>559</v>
      </c>
      <c r="C17" s="18" t="s">
        <v>30</v>
      </c>
      <c r="D17" s="2" t="s">
        <v>62</v>
      </c>
      <c r="N17" s="19">
        <v>32</v>
      </c>
      <c r="P17" s="20">
        <f t="shared" si="0"/>
        <v>32</v>
      </c>
      <c r="Q17" s="31">
        <f t="shared" si="1"/>
        <v>32</v>
      </c>
    </row>
    <row r="18" spans="1:17" ht="15" x14ac:dyDescent="0.25">
      <c r="A18" s="16">
        <v>15</v>
      </c>
      <c r="B18" s="2" t="s">
        <v>374</v>
      </c>
      <c r="C18" s="18" t="s">
        <v>66</v>
      </c>
      <c r="D18" s="17" t="s">
        <v>120</v>
      </c>
      <c r="G18" s="19">
        <v>30</v>
      </c>
      <c r="H18" s="19"/>
      <c r="P18" s="20">
        <f t="shared" si="0"/>
        <v>30</v>
      </c>
      <c r="Q18" s="31">
        <f t="shared" si="1"/>
        <v>30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4.855468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254</v>
      </c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238</v>
      </c>
      <c r="C4" s="66" t="s">
        <v>174</v>
      </c>
      <c r="D4" s="64" t="s">
        <v>4</v>
      </c>
      <c r="E4" s="19">
        <v>40</v>
      </c>
      <c r="F4" s="19">
        <v>40</v>
      </c>
      <c r="G4" s="19">
        <v>40</v>
      </c>
      <c r="H4" s="19">
        <v>39</v>
      </c>
      <c r="I4" s="19">
        <v>40</v>
      </c>
      <c r="J4" s="19">
        <v>40</v>
      </c>
      <c r="K4" s="19">
        <v>40</v>
      </c>
      <c r="L4" s="19">
        <v>40</v>
      </c>
      <c r="M4" s="19">
        <v>39</v>
      </c>
      <c r="P4" s="20">
        <f>SUM(E4:O4)</f>
        <v>358</v>
      </c>
      <c r="Q4" s="31">
        <f>P4-R4-S4-T4-U4</f>
        <v>280</v>
      </c>
      <c r="R4" s="39">
        <v>39</v>
      </c>
      <c r="S4" s="39">
        <v>39</v>
      </c>
    </row>
    <row r="5" spans="1:21" ht="15" x14ac:dyDescent="0.25">
      <c r="A5" s="65">
        <v>2</v>
      </c>
      <c r="B5" s="64" t="s">
        <v>375</v>
      </c>
      <c r="C5" s="66" t="s">
        <v>337</v>
      </c>
      <c r="D5" s="64" t="s">
        <v>85</v>
      </c>
      <c r="G5" s="19">
        <v>39</v>
      </c>
      <c r="H5" s="19">
        <v>40</v>
      </c>
      <c r="I5" s="19"/>
      <c r="J5" s="19">
        <v>39</v>
      </c>
      <c r="L5" s="19">
        <v>39</v>
      </c>
      <c r="O5" s="19">
        <v>40</v>
      </c>
      <c r="P5" s="20">
        <f>SUM(E5:O5)</f>
        <v>197</v>
      </c>
      <c r="Q5" s="31">
        <f>P5-R5-S5-T5-U5</f>
        <v>197</v>
      </c>
    </row>
    <row r="6" spans="1:21" ht="15" x14ac:dyDescent="0.25">
      <c r="A6" s="65">
        <v>3</v>
      </c>
      <c r="B6" s="64" t="s">
        <v>529</v>
      </c>
      <c r="C6" s="66" t="s">
        <v>351</v>
      </c>
      <c r="D6" s="64" t="s">
        <v>379</v>
      </c>
      <c r="L6" s="19">
        <v>38</v>
      </c>
      <c r="M6" s="19">
        <v>40</v>
      </c>
      <c r="P6" s="20">
        <f>SUM(E6:O6)</f>
        <v>78</v>
      </c>
      <c r="Q6" s="31">
        <f>P6-R6-S6-T6-U6</f>
        <v>78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255</v>
      </c>
      <c r="C3" s="52"/>
      <c r="D3" s="5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91</v>
      </c>
      <c r="C4" s="66" t="s">
        <v>48</v>
      </c>
      <c r="D4" s="64" t="s">
        <v>183</v>
      </c>
      <c r="E4" s="19">
        <v>40</v>
      </c>
      <c r="F4" s="19">
        <v>40</v>
      </c>
      <c r="G4" s="19">
        <v>39</v>
      </c>
      <c r="H4" s="19">
        <v>40</v>
      </c>
      <c r="I4" s="19">
        <v>36</v>
      </c>
      <c r="J4" s="19">
        <v>38</v>
      </c>
      <c r="K4" s="19">
        <v>39</v>
      </c>
      <c r="L4" s="19">
        <v>38</v>
      </c>
      <c r="M4" s="19">
        <v>40</v>
      </c>
      <c r="N4" s="19">
        <v>40</v>
      </c>
      <c r="O4" s="19">
        <v>40</v>
      </c>
      <c r="P4" s="20">
        <f t="shared" ref="P4:P16" si="0">SUM(E4:O4)</f>
        <v>430</v>
      </c>
      <c r="Q4" s="31">
        <f t="shared" ref="Q4:Q10" si="1">P4-R4-S4-T4-U4</f>
        <v>279</v>
      </c>
      <c r="R4" s="39">
        <v>39</v>
      </c>
      <c r="S4" s="39">
        <v>38</v>
      </c>
      <c r="T4" s="39">
        <v>38</v>
      </c>
      <c r="U4" s="39">
        <v>36</v>
      </c>
    </row>
    <row r="5" spans="1:21" ht="15" x14ac:dyDescent="0.25">
      <c r="A5" s="65" t="s">
        <v>5</v>
      </c>
      <c r="B5" s="64" t="s">
        <v>376</v>
      </c>
      <c r="C5" s="66" t="s">
        <v>24</v>
      </c>
      <c r="D5" s="64" t="s">
        <v>69</v>
      </c>
      <c r="G5" s="19">
        <v>40</v>
      </c>
      <c r="H5" s="19">
        <v>39</v>
      </c>
      <c r="I5" s="19">
        <v>40</v>
      </c>
      <c r="J5" s="19">
        <v>37</v>
      </c>
      <c r="K5" s="19">
        <v>36</v>
      </c>
      <c r="L5" s="19">
        <v>40</v>
      </c>
      <c r="M5" s="19">
        <v>38</v>
      </c>
      <c r="N5" s="19">
        <v>39</v>
      </c>
      <c r="O5" s="19">
        <v>39</v>
      </c>
      <c r="P5" s="20">
        <f t="shared" si="0"/>
        <v>348</v>
      </c>
      <c r="Q5" s="31">
        <f>P5-R5-S5-T5-U5</f>
        <v>275</v>
      </c>
      <c r="R5" s="39">
        <v>37</v>
      </c>
      <c r="S5" s="39">
        <v>36</v>
      </c>
      <c r="T5" s="39"/>
      <c r="U5" s="39"/>
    </row>
    <row r="6" spans="1:21" ht="15" x14ac:dyDescent="0.25">
      <c r="A6" s="65" t="s">
        <v>7</v>
      </c>
      <c r="B6" s="64" t="s">
        <v>88</v>
      </c>
      <c r="C6" s="66" t="s">
        <v>18</v>
      </c>
      <c r="D6" s="64" t="s">
        <v>85</v>
      </c>
      <c r="E6" s="19">
        <v>39</v>
      </c>
      <c r="F6" s="19">
        <v>39</v>
      </c>
      <c r="G6" s="19">
        <v>38</v>
      </c>
      <c r="H6" s="19">
        <v>38</v>
      </c>
      <c r="I6" s="19">
        <v>35</v>
      </c>
      <c r="J6" s="19">
        <v>39</v>
      </c>
      <c r="K6" s="19">
        <v>38</v>
      </c>
      <c r="L6" s="19">
        <v>36</v>
      </c>
      <c r="M6" s="19" t="s">
        <v>253</v>
      </c>
      <c r="N6" s="19">
        <v>38</v>
      </c>
      <c r="O6" s="19">
        <v>38</v>
      </c>
      <c r="P6" s="20">
        <f t="shared" si="0"/>
        <v>378</v>
      </c>
      <c r="Q6" s="31">
        <f t="shared" si="1"/>
        <v>269</v>
      </c>
      <c r="R6" s="39">
        <v>38</v>
      </c>
      <c r="S6" s="39">
        <v>36</v>
      </c>
      <c r="T6" s="39">
        <v>35</v>
      </c>
      <c r="U6" s="39"/>
    </row>
    <row r="7" spans="1:21" ht="15" x14ac:dyDescent="0.25">
      <c r="A7" s="16">
        <v>4</v>
      </c>
      <c r="B7" s="2" t="s">
        <v>122</v>
      </c>
      <c r="C7" s="18" t="s">
        <v>184</v>
      </c>
      <c r="D7" s="2" t="s">
        <v>4</v>
      </c>
      <c r="E7" s="19">
        <v>38</v>
      </c>
      <c r="F7" s="19">
        <v>38</v>
      </c>
      <c r="G7" s="19">
        <v>37</v>
      </c>
      <c r="H7" s="19">
        <v>37</v>
      </c>
      <c r="I7" s="19"/>
      <c r="J7" s="19"/>
      <c r="K7" s="19"/>
      <c r="L7" s="19">
        <v>34</v>
      </c>
      <c r="M7" s="19">
        <v>34</v>
      </c>
      <c r="N7" s="19"/>
      <c r="O7" s="19"/>
      <c r="P7" s="20">
        <f t="shared" si="0"/>
        <v>218</v>
      </c>
      <c r="Q7" s="31">
        <f t="shared" si="1"/>
        <v>218</v>
      </c>
    </row>
    <row r="8" spans="1:21" ht="15" x14ac:dyDescent="0.25">
      <c r="A8" s="16">
        <v>5</v>
      </c>
      <c r="B8" s="2" t="s">
        <v>448</v>
      </c>
      <c r="C8" s="2" t="s">
        <v>48</v>
      </c>
      <c r="D8" s="17" t="s">
        <v>84</v>
      </c>
      <c r="I8" s="19">
        <v>39</v>
      </c>
      <c r="J8" s="19">
        <v>40</v>
      </c>
      <c r="K8" s="19">
        <v>37</v>
      </c>
      <c r="L8" s="19">
        <v>39</v>
      </c>
      <c r="M8" s="19">
        <v>39</v>
      </c>
      <c r="P8" s="20">
        <f t="shared" si="0"/>
        <v>194</v>
      </c>
      <c r="Q8" s="31">
        <f t="shared" si="1"/>
        <v>194</v>
      </c>
    </row>
    <row r="9" spans="1:21" ht="15" x14ac:dyDescent="0.25">
      <c r="A9" s="16">
        <v>6</v>
      </c>
      <c r="B9" s="2" t="s">
        <v>452</v>
      </c>
      <c r="C9" s="18" t="s">
        <v>39</v>
      </c>
      <c r="D9" s="17" t="s">
        <v>453</v>
      </c>
      <c r="I9" s="19">
        <v>37</v>
      </c>
      <c r="J9" s="19">
        <v>36</v>
      </c>
      <c r="K9" s="19">
        <v>35</v>
      </c>
      <c r="L9" s="19">
        <v>37</v>
      </c>
      <c r="M9" s="19">
        <v>37</v>
      </c>
      <c r="P9" s="20">
        <f t="shared" si="0"/>
        <v>182</v>
      </c>
      <c r="Q9" s="31">
        <f t="shared" si="1"/>
        <v>182</v>
      </c>
    </row>
    <row r="10" spans="1:21" ht="15" x14ac:dyDescent="0.25">
      <c r="A10" s="16" t="s">
        <v>17</v>
      </c>
      <c r="B10" s="2" t="s">
        <v>563</v>
      </c>
      <c r="C10" s="18" t="s">
        <v>48</v>
      </c>
      <c r="D10" s="2" t="s">
        <v>377</v>
      </c>
      <c r="G10" s="19">
        <v>36</v>
      </c>
      <c r="I10" s="19">
        <v>34</v>
      </c>
      <c r="K10" s="19">
        <v>34</v>
      </c>
      <c r="N10" s="19">
        <v>37</v>
      </c>
      <c r="O10" s="19">
        <v>37</v>
      </c>
      <c r="P10" s="20">
        <f t="shared" si="0"/>
        <v>178</v>
      </c>
      <c r="Q10" s="31">
        <f t="shared" si="1"/>
        <v>178</v>
      </c>
    </row>
    <row r="11" spans="1:21" ht="15" x14ac:dyDescent="0.25">
      <c r="A11" s="16" t="s">
        <v>20</v>
      </c>
      <c r="B11" s="2" t="s">
        <v>122</v>
      </c>
      <c r="C11" s="18" t="s">
        <v>18</v>
      </c>
      <c r="D11" s="2" t="s">
        <v>4</v>
      </c>
      <c r="G11" s="19">
        <v>34</v>
      </c>
      <c r="H11" s="19">
        <v>36</v>
      </c>
      <c r="L11" s="19">
        <v>35</v>
      </c>
      <c r="M11" s="19">
        <v>36</v>
      </c>
      <c r="P11" s="20">
        <f t="shared" si="0"/>
        <v>141</v>
      </c>
      <c r="Q11" s="31">
        <f t="shared" ref="Q11:Q16" si="2">P11-R11-S11-T11-U11</f>
        <v>141</v>
      </c>
    </row>
    <row r="12" spans="1:21" ht="15" x14ac:dyDescent="0.25">
      <c r="A12" s="16" t="s">
        <v>22</v>
      </c>
      <c r="B12" s="2" t="s">
        <v>380</v>
      </c>
      <c r="C12" s="18" t="s">
        <v>24</v>
      </c>
      <c r="D12" s="2" t="s">
        <v>379</v>
      </c>
      <c r="G12" s="19">
        <v>33</v>
      </c>
      <c r="J12" s="19">
        <v>35</v>
      </c>
      <c r="L12" s="19">
        <v>33</v>
      </c>
      <c r="M12" s="19">
        <v>35</v>
      </c>
      <c r="P12" s="20">
        <f t="shared" si="0"/>
        <v>136</v>
      </c>
      <c r="Q12" s="31">
        <f t="shared" si="2"/>
        <v>136</v>
      </c>
    </row>
    <row r="13" spans="1:21" ht="15" x14ac:dyDescent="0.25">
      <c r="A13" s="16">
        <v>10</v>
      </c>
      <c r="B13" s="2" t="s">
        <v>489</v>
      </c>
      <c r="C13" s="18" t="s">
        <v>157</v>
      </c>
      <c r="I13" s="19">
        <v>38</v>
      </c>
      <c r="K13" s="19">
        <v>40</v>
      </c>
      <c r="P13" s="20">
        <f t="shared" si="0"/>
        <v>78</v>
      </c>
      <c r="Q13" s="31">
        <f t="shared" si="2"/>
        <v>78</v>
      </c>
    </row>
    <row r="14" spans="1:21" ht="15" x14ac:dyDescent="0.25">
      <c r="A14" s="16">
        <v>11</v>
      </c>
      <c r="B14" s="2" t="s">
        <v>378</v>
      </c>
      <c r="C14" s="18" t="s">
        <v>14</v>
      </c>
      <c r="D14" s="2" t="s">
        <v>125</v>
      </c>
      <c r="G14" s="19">
        <v>35</v>
      </c>
      <c r="H14" s="19">
        <v>35</v>
      </c>
      <c r="P14" s="20">
        <f t="shared" si="0"/>
        <v>70</v>
      </c>
      <c r="Q14" s="31">
        <f t="shared" si="2"/>
        <v>70</v>
      </c>
    </row>
    <row r="15" spans="1:21" ht="15" x14ac:dyDescent="0.25">
      <c r="A15" s="16">
        <v>12</v>
      </c>
      <c r="B15" s="2" t="s">
        <v>381</v>
      </c>
      <c r="C15" s="18" t="s">
        <v>48</v>
      </c>
      <c r="D15" s="2" t="s">
        <v>100</v>
      </c>
      <c r="G15" s="19">
        <v>32</v>
      </c>
      <c r="H15" s="19">
        <v>33</v>
      </c>
      <c r="P15" s="20">
        <f t="shared" si="0"/>
        <v>65</v>
      </c>
      <c r="Q15" s="31">
        <f t="shared" si="2"/>
        <v>65</v>
      </c>
    </row>
    <row r="16" spans="1:21" ht="15" x14ac:dyDescent="0.25">
      <c r="A16" s="16">
        <v>13</v>
      </c>
      <c r="B16" s="2" t="s">
        <v>392</v>
      </c>
      <c r="C16" s="18" t="s">
        <v>393</v>
      </c>
      <c r="D16" s="2" t="s">
        <v>85</v>
      </c>
      <c r="H16" s="19">
        <v>34</v>
      </c>
      <c r="P16" s="20">
        <f t="shared" si="0"/>
        <v>34</v>
      </c>
      <c r="Q16" s="31">
        <f t="shared" si="2"/>
        <v>34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/>
  </sheetViews>
  <sheetFormatPr defaultRowHeight="12.75" x14ac:dyDescent="0.2"/>
  <cols>
    <col min="1" max="1" width="18.140625" customWidth="1"/>
    <col min="2" max="2" width="12.7109375" customWidth="1"/>
    <col min="3" max="3" width="32.28515625" customWidth="1"/>
    <col min="4" max="4" width="10" customWidth="1"/>
  </cols>
  <sheetData>
    <row r="1" spans="1:5" ht="18" x14ac:dyDescent="0.25">
      <c r="A1" s="58" t="s">
        <v>219</v>
      </c>
      <c r="B1" s="57"/>
      <c r="C1" s="57"/>
      <c r="D1" s="57"/>
      <c r="E1" s="40"/>
    </row>
    <row r="2" spans="1:5" ht="15" x14ac:dyDescent="0.2">
      <c r="A2" s="56"/>
      <c r="B2" s="40"/>
      <c r="C2" s="40"/>
      <c r="D2" s="40"/>
      <c r="E2" s="40"/>
    </row>
    <row r="3" spans="1:5" ht="18" x14ac:dyDescent="0.2">
      <c r="A3" s="13" t="s">
        <v>147</v>
      </c>
      <c r="D3" s="40"/>
      <c r="E3" s="40"/>
    </row>
    <row r="4" spans="1:5" x14ac:dyDescent="0.2">
      <c r="A4" s="17" t="s">
        <v>542</v>
      </c>
      <c r="B4" s="18" t="s">
        <v>3</v>
      </c>
      <c r="C4" s="17"/>
      <c r="D4">
        <v>2001</v>
      </c>
      <c r="E4" s="40"/>
    </row>
    <row r="5" spans="1:5" ht="12.75" customHeight="1" x14ac:dyDescent="0.2">
      <c r="A5" s="17" t="s">
        <v>463</v>
      </c>
      <c r="B5" s="18" t="s">
        <v>18</v>
      </c>
      <c r="C5" s="17" t="s">
        <v>335</v>
      </c>
      <c r="D5">
        <v>1999</v>
      </c>
    </row>
    <row r="6" spans="1:5" ht="12.75" customHeight="1" x14ac:dyDescent="0.2">
      <c r="A6" s="17" t="s">
        <v>467</v>
      </c>
      <c r="B6" s="18" t="s">
        <v>18</v>
      </c>
      <c r="C6" s="17" t="s">
        <v>470</v>
      </c>
      <c r="D6">
        <v>1971</v>
      </c>
    </row>
    <row r="7" spans="1:5" ht="12.75" customHeight="1" x14ac:dyDescent="0.2">
      <c r="A7" s="17" t="s">
        <v>576</v>
      </c>
      <c r="B7" s="18" t="s">
        <v>579</v>
      </c>
      <c r="C7" s="17" t="s">
        <v>577</v>
      </c>
      <c r="D7">
        <v>2006</v>
      </c>
    </row>
    <row r="8" spans="1:5" ht="12.75" customHeight="1" x14ac:dyDescent="0.2">
      <c r="A8" s="17" t="s">
        <v>580</v>
      </c>
      <c r="B8" s="18" t="s">
        <v>581</v>
      </c>
      <c r="C8" s="17" t="s">
        <v>577</v>
      </c>
      <c r="D8">
        <v>1967</v>
      </c>
    </row>
    <row r="9" spans="1:5" ht="12.75" customHeight="1" x14ac:dyDescent="0.2">
      <c r="A9" s="17" t="s">
        <v>464</v>
      </c>
      <c r="B9" s="18" t="s">
        <v>46</v>
      </c>
      <c r="C9" t="s">
        <v>450</v>
      </c>
      <c r="D9">
        <v>1975</v>
      </c>
    </row>
    <row r="10" spans="1:5" ht="12.75" customHeight="1" x14ac:dyDescent="0.2">
      <c r="A10" s="17" t="s">
        <v>352</v>
      </c>
      <c r="B10" s="18" t="s">
        <v>353</v>
      </c>
      <c r="C10" s="17" t="s">
        <v>92</v>
      </c>
      <c r="D10">
        <v>1976</v>
      </c>
    </row>
    <row r="11" spans="1:5" x14ac:dyDescent="0.2">
      <c r="A11" s="17" t="s">
        <v>505</v>
      </c>
      <c r="B11" s="18" t="s">
        <v>70</v>
      </c>
      <c r="C11" s="17" t="s">
        <v>504</v>
      </c>
      <c r="D11">
        <v>1969</v>
      </c>
    </row>
    <row r="12" spans="1:5" x14ac:dyDescent="0.2">
      <c r="A12" s="17" t="s">
        <v>468</v>
      </c>
      <c r="B12" s="18" t="s">
        <v>24</v>
      </c>
      <c r="C12" s="17"/>
      <c r="D12">
        <v>1975</v>
      </c>
    </row>
    <row r="13" spans="1:5" x14ac:dyDescent="0.2">
      <c r="A13" s="17" t="s">
        <v>549</v>
      </c>
      <c r="B13" s="18" t="s">
        <v>24</v>
      </c>
      <c r="C13" s="17"/>
      <c r="D13">
        <v>1993</v>
      </c>
    </row>
    <row r="14" spans="1:5" x14ac:dyDescent="0.2">
      <c r="A14" s="17" t="s">
        <v>466</v>
      </c>
      <c r="B14" s="18" t="s">
        <v>39</v>
      </c>
      <c r="C14" s="17"/>
      <c r="D14">
        <v>1968</v>
      </c>
    </row>
    <row r="15" spans="1:5" x14ac:dyDescent="0.2">
      <c r="A15" s="17" t="s">
        <v>386</v>
      </c>
      <c r="B15" s="18" t="s">
        <v>30</v>
      </c>
      <c r="C15" s="17"/>
      <c r="D15">
        <v>1986</v>
      </c>
    </row>
    <row r="16" spans="1:5" x14ac:dyDescent="0.2">
      <c r="A16" s="17" t="s">
        <v>530</v>
      </c>
      <c r="B16" s="18" t="s">
        <v>157</v>
      </c>
      <c r="C16" s="2" t="s">
        <v>4</v>
      </c>
      <c r="D16">
        <v>1959</v>
      </c>
    </row>
    <row r="17" spans="1:5" x14ac:dyDescent="0.2">
      <c r="A17" s="17" t="s">
        <v>265</v>
      </c>
      <c r="B17" s="18" t="s">
        <v>184</v>
      </c>
      <c r="C17" s="17" t="s">
        <v>266</v>
      </c>
      <c r="D17">
        <v>1970</v>
      </c>
    </row>
    <row r="18" spans="1:5" x14ac:dyDescent="0.2">
      <c r="A18" s="17" t="s">
        <v>534</v>
      </c>
      <c r="B18" s="18" t="s">
        <v>39</v>
      </c>
      <c r="C18" s="17"/>
      <c r="D18">
        <v>1975</v>
      </c>
    </row>
    <row r="19" spans="1:5" x14ac:dyDescent="0.2">
      <c r="A19" s="17" t="s">
        <v>345</v>
      </c>
      <c r="B19" s="18" t="s">
        <v>305</v>
      </c>
      <c r="C19" s="17"/>
      <c r="D19">
        <v>1983</v>
      </c>
    </row>
    <row r="20" spans="1:5" x14ac:dyDescent="0.2">
      <c r="A20" s="17" t="s">
        <v>366</v>
      </c>
      <c r="B20" s="18" t="s">
        <v>66</v>
      </c>
      <c r="C20" s="17"/>
      <c r="D20">
        <v>1963</v>
      </c>
    </row>
    <row r="21" spans="1:5" x14ac:dyDescent="0.2">
      <c r="A21" s="17" t="s">
        <v>282</v>
      </c>
      <c r="B21" s="18" t="s">
        <v>66</v>
      </c>
      <c r="C21" s="17"/>
      <c r="D21">
        <v>2008</v>
      </c>
    </row>
    <row r="22" spans="1:5" x14ac:dyDescent="0.2">
      <c r="A22" s="17" t="s">
        <v>187</v>
      </c>
      <c r="B22" s="18" t="s">
        <v>388</v>
      </c>
      <c r="C22" s="17"/>
      <c r="D22">
        <v>1988</v>
      </c>
      <c r="E22" s="59"/>
    </row>
    <row r="23" spans="1:5" x14ac:dyDescent="0.2">
      <c r="A23" s="17" t="s">
        <v>358</v>
      </c>
      <c r="B23" s="18" t="s">
        <v>179</v>
      </c>
      <c r="C23" s="17" t="s">
        <v>357</v>
      </c>
      <c r="D23">
        <v>1976</v>
      </c>
    </row>
    <row r="24" spans="1:5" x14ac:dyDescent="0.2">
      <c r="A24" s="17" t="s">
        <v>343</v>
      </c>
      <c r="B24" s="18" t="s">
        <v>18</v>
      </c>
      <c r="C24" s="17"/>
      <c r="D24">
        <v>1980</v>
      </c>
    </row>
    <row r="25" spans="1:5" x14ac:dyDescent="0.2">
      <c r="A25" s="17" t="s">
        <v>257</v>
      </c>
      <c r="B25" s="18" t="s">
        <v>258</v>
      </c>
      <c r="C25" s="2" t="s">
        <v>259</v>
      </c>
      <c r="D25">
        <v>1959</v>
      </c>
    </row>
    <row r="26" spans="1:5" x14ac:dyDescent="0.2">
      <c r="A26" s="17" t="s">
        <v>548</v>
      </c>
      <c r="B26" s="18" t="s">
        <v>18</v>
      </c>
      <c r="C26" s="2"/>
      <c r="D26">
        <v>1978</v>
      </c>
    </row>
    <row r="27" spans="1:5" x14ac:dyDescent="0.2">
      <c r="A27" s="17" t="s">
        <v>548</v>
      </c>
      <c r="B27" s="18" t="s">
        <v>73</v>
      </c>
      <c r="C27" s="2"/>
      <c r="D27">
        <v>1981</v>
      </c>
    </row>
    <row r="28" spans="1:5" x14ac:dyDescent="0.2">
      <c r="A28" s="17" t="s">
        <v>484</v>
      </c>
      <c r="B28" s="18" t="s">
        <v>46</v>
      </c>
      <c r="C28" t="s">
        <v>485</v>
      </c>
      <c r="D28">
        <v>1995</v>
      </c>
    </row>
    <row r="29" spans="1:5" x14ac:dyDescent="0.2">
      <c r="A29" s="17" t="s">
        <v>356</v>
      </c>
      <c r="B29" s="18" t="s">
        <v>6</v>
      </c>
      <c r="C29" s="55"/>
      <c r="D29">
        <v>1969</v>
      </c>
    </row>
    <row r="30" spans="1:5" x14ac:dyDescent="0.2">
      <c r="A30" s="17" t="s">
        <v>550</v>
      </c>
      <c r="B30" s="18" t="s">
        <v>30</v>
      </c>
      <c r="C30" s="55"/>
      <c r="D30">
        <v>1962</v>
      </c>
    </row>
    <row r="31" spans="1:5" x14ac:dyDescent="0.2">
      <c r="A31" s="17" t="s">
        <v>469</v>
      </c>
      <c r="B31" s="18" t="s">
        <v>37</v>
      </c>
      <c r="C31" s="17" t="s">
        <v>19</v>
      </c>
      <c r="D31">
        <v>1989</v>
      </c>
    </row>
    <row r="32" spans="1:5" x14ac:dyDescent="0.2">
      <c r="A32" s="17" t="s">
        <v>344</v>
      </c>
      <c r="B32" s="18" t="s">
        <v>305</v>
      </c>
      <c r="C32" s="17"/>
      <c r="D32">
        <v>1980</v>
      </c>
    </row>
    <row r="33" spans="1:4" x14ac:dyDescent="0.2">
      <c r="A33" s="17" t="s">
        <v>462</v>
      </c>
      <c r="B33" s="18" t="s">
        <v>6</v>
      </c>
      <c r="C33" s="2" t="s">
        <v>9</v>
      </c>
      <c r="D33">
        <v>2000</v>
      </c>
    </row>
    <row r="34" spans="1:4" x14ac:dyDescent="0.2">
      <c r="A34" s="17" t="s">
        <v>391</v>
      </c>
      <c r="B34" s="18" t="s">
        <v>155</v>
      </c>
      <c r="C34" s="17"/>
      <c r="D34">
        <v>1962</v>
      </c>
    </row>
    <row r="35" spans="1:4" x14ac:dyDescent="0.2">
      <c r="A35" s="17" t="s">
        <v>487</v>
      </c>
      <c r="B35" s="18" t="s">
        <v>127</v>
      </c>
      <c r="C35" s="17" t="s">
        <v>85</v>
      </c>
      <c r="D35">
        <v>2008</v>
      </c>
    </row>
    <row r="36" spans="1:4" x14ac:dyDescent="0.2">
      <c r="A36" s="17" t="s">
        <v>584</v>
      </c>
      <c r="B36" s="18" t="s">
        <v>30</v>
      </c>
      <c r="C36" s="17"/>
      <c r="D36">
        <v>1968</v>
      </c>
    </row>
    <row r="37" spans="1:4" x14ac:dyDescent="0.2">
      <c r="A37" s="17" t="s">
        <v>390</v>
      </c>
      <c r="B37" s="18" t="s">
        <v>24</v>
      </c>
      <c r="C37" s="17"/>
      <c r="D37">
        <v>1968</v>
      </c>
    </row>
    <row r="38" spans="1:4" x14ac:dyDescent="0.2">
      <c r="A38" s="17" t="s">
        <v>582</v>
      </c>
      <c r="B38" s="18" t="s">
        <v>583</v>
      </c>
      <c r="C38" s="17" t="s">
        <v>92</v>
      </c>
      <c r="D38">
        <v>1992</v>
      </c>
    </row>
    <row r="39" spans="1:4" x14ac:dyDescent="0.2">
      <c r="A39" s="17" t="s">
        <v>486</v>
      </c>
      <c r="B39" s="18" t="s">
        <v>42</v>
      </c>
      <c r="C39" s="17"/>
      <c r="D39">
        <v>2008</v>
      </c>
    </row>
    <row r="40" spans="1:4" x14ac:dyDescent="0.2">
      <c r="A40" s="17" t="s">
        <v>527</v>
      </c>
      <c r="B40" s="18" t="s">
        <v>21</v>
      </c>
      <c r="C40" s="55" t="s">
        <v>528</v>
      </c>
      <c r="D40">
        <v>1951</v>
      </c>
    </row>
    <row r="41" spans="1:4" x14ac:dyDescent="0.2">
      <c r="A41" s="17" t="s">
        <v>533</v>
      </c>
      <c r="B41" s="18" t="s">
        <v>6</v>
      </c>
      <c r="C41" s="55" t="s">
        <v>528</v>
      </c>
      <c r="D41">
        <v>1973</v>
      </c>
    </row>
    <row r="42" spans="1:4" x14ac:dyDescent="0.2">
      <c r="A42" s="17" t="s">
        <v>261</v>
      </c>
      <c r="B42" s="18" t="s">
        <v>18</v>
      </c>
      <c r="C42" s="2" t="s">
        <v>150</v>
      </c>
      <c r="D42">
        <v>1974</v>
      </c>
    </row>
    <row r="43" spans="1:4" x14ac:dyDescent="0.2">
      <c r="A43" s="17" t="s">
        <v>354</v>
      </c>
      <c r="B43" s="18" t="s">
        <v>355</v>
      </c>
      <c r="C43" s="17"/>
      <c r="D43">
        <v>1973</v>
      </c>
    </row>
    <row r="44" spans="1:4" x14ac:dyDescent="0.2">
      <c r="A44" s="17" t="s">
        <v>263</v>
      </c>
      <c r="B44" s="18" t="s">
        <v>68</v>
      </c>
      <c r="C44" s="2" t="s">
        <v>262</v>
      </c>
      <c r="D44">
        <v>1972</v>
      </c>
    </row>
    <row r="45" spans="1:4" x14ac:dyDescent="0.2">
      <c r="A45" s="17" t="s">
        <v>483</v>
      </c>
      <c r="B45" s="18" t="s">
        <v>48</v>
      </c>
      <c r="C45" s="17" t="s">
        <v>92</v>
      </c>
      <c r="D45">
        <v>1969</v>
      </c>
    </row>
    <row r="46" spans="1:4" x14ac:dyDescent="0.2">
      <c r="A46" s="17" t="s">
        <v>365</v>
      </c>
      <c r="B46" s="18" t="s">
        <v>39</v>
      </c>
      <c r="C46" s="17" t="s">
        <v>335</v>
      </c>
      <c r="D46">
        <v>1962</v>
      </c>
    </row>
    <row r="47" spans="1:4" x14ac:dyDescent="0.2">
      <c r="A47" s="17"/>
      <c r="B47" s="18"/>
      <c r="C47" s="17"/>
    </row>
    <row r="48" spans="1:4" ht="18" x14ac:dyDescent="0.2">
      <c r="A48" s="13" t="s">
        <v>99</v>
      </c>
    </row>
    <row r="49" spans="1:5" x14ac:dyDescent="0.2">
      <c r="A49" s="17" t="s">
        <v>551</v>
      </c>
      <c r="B49" s="18" t="s">
        <v>275</v>
      </c>
      <c r="D49">
        <v>1987</v>
      </c>
    </row>
    <row r="50" spans="1:5" x14ac:dyDescent="0.2">
      <c r="A50" s="17" t="s">
        <v>347</v>
      </c>
      <c r="B50" s="18" t="s">
        <v>55</v>
      </c>
      <c r="C50" s="2" t="s">
        <v>9</v>
      </c>
      <c r="D50">
        <v>1974</v>
      </c>
    </row>
    <row r="51" spans="1:5" x14ac:dyDescent="0.2">
      <c r="A51" s="17" t="s">
        <v>267</v>
      </c>
      <c r="B51" s="18" t="s">
        <v>268</v>
      </c>
      <c r="C51" s="2" t="s">
        <v>186</v>
      </c>
      <c r="D51">
        <v>1991</v>
      </c>
    </row>
    <row r="52" spans="1:5" x14ac:dyDescent="0.2">
      <c r="A52" s="17" t="s">
        <v>348</v>
      </c>
      <c r="B52" s="18" t="s">
        <v>132</v>
      </c>
      <c r="C52" s="2"/>
      <c r="D52">
        <v>1974</v>
      </c>
    </row>
    <row r="53" spans="1:5" x14ac:dyDescent="0.2">
      <c r="A53" s="17" t="s">
        <v>449</v>
      </c>
      <c r="B53" s="18" t="s">
        <v>296</v>
      </c>
      <c r="C53" t="s">
        <v>450</v>
      </c>
      <c r="D53">
        <v>1995</v>
      </c>
    </row>
    <row r="54" spans="1:5" x14ac:dyDescent="0.2">
      <c r="A54" s="17" t="s">
        <v>545</v>
      </c>
      <c r="B54" s="18" t="s">
        <v>284</v>
      </c>
      <c r="D54">
        <v>2008</v>
      </c>
    </row>
    <row r="55" spans="1:5" x14ac:dyDescent="0.2">
      <c r="A55" s="17" t="s">
        <v>340</v>
      </c>
      <c r="B55" s="18" t="s">
        <v>341</v>
      </c>
      <c r="C55" s="17"/>
      <c r="D55">
        <v>1988</v>
      </c>
      <c r="E55" s="59"/>
    </row>
    <row r="56" spans="1:5" x14ac:dyDescent="0.2">
      <c r="A56" s="17" t="s">
        <v>459</v>
      </c>
      <c r="B56" s="18" t="s">
        <v>341</v>
      </c>
      <c r="C56" s="17" t="s">
        <v>458</v>
      </c>
      <c r="D56">
        <v>1988</v>
      </c>
    </row>
    <row r="57" spans="1:5" x14ac:dyDescent="0.2">
      <c r="A57" s="17" t="s">
        <v>342</v>
      </c>
      <c r="B57" s="18" t="s">
        <v>339</v>
      </c>
      <c r="C57" s="17" t="s">
        <v>125</v>
      </c>
      <c r="D57">
        <v>1993</v>
      </c>
    </row>
    <row r="58" spans="1:5" x14ac:dyDescent="0.2">
      <c r="A58" s="17" t="s">
        <v>442</v>
      </c>
      <c r="B58" s="18" t="s">
        <v>444</v>
      </c>
      <c r="C58" s="17" t="s">
        <v>92</v>
      </c>
      <c r="D58">
        <v>1987</v>
      </c>
      <c r="E58" s="59"/>
    </row>
    <row r="59" spans="1:5" x14ac:dyDescent="0.2">
      <c r="A59" s="17" t="s">
        <v>488</v>
      </c>
      <c r="B59" s="18" t="s">
        <v>303</v>
      </c>
      <c r="C59" s="17" t="s">
        <v>85</v>
      </c>
      <c r="D59">
        <v>2008</v>
      </c>
    </row>
    <row r="60" spans="1:5" x14ac:dyDescent="0.2">
      <c r="A60" s="17" t="s">
        <v>445</v>
      </c>
      <c r="B60" s="18" t="s">
        <v>56</v>
      </c>
      <c r="C60" s="17" t="s">
        <v>92</v>
      </c>
      <c r="D60">
        <v>1983</v>
      </c>
    </row>
    <row r="61" spans="1:5" x14ac:dyDescent="0.2">
      <c r="A61" s="17" t="s">
        <v>276</v>
      </c>
      <c r="B61" s="18" t="s">
        <v>275</v>
      </c>
      <c r="C61" s="2"/>
      <c r="D61">
        <v>2007</v>
      </c>
    </row>
    <row r="62" spans="1:5" x14ac:dyDescent="0.2">
      <c r="A62" s="17" t="s">
        <v>419</v>
      </c>
      <c r="B62" s="18" t="s">
        <v>303</v>
      </c>
      <c r="C62" t="s">
        <v>420</v>
      </c>
      <c r="D62">
        <v>2008</v>
      </c>
    </row>
    <row r="63" spans="1:5" x14ac:dyDescent="0.2">
      <c r="A63" s="17" t="s">
        <v>546</v>
      </c>
      <c r="B63" s="18" t="s">
        <v>547</v>
      </c>
      <c r="C63" s="17" t="s">
        <v>4</v>
      </c>
      <c r="D63">
        <v>1959</v>
      </c>
    </row>
    <row r="64" spans="1:5" x14ac:dyDescent="0.2">
      <c r="A64" s="17" t="s">
        <v>578</v>
      </c>
      <c r="B64" s="18" t="s">
        <v>423</v>
      </c>
      <c r="C64" s="17" t="s">
        <v>92</v>
      </c>
      <c r="D64">
        <v>1993</v>
      </c>
    </row>
    <row r="65" spans="1:4" x14ac:dyDescent="0.2">
      <c r="A65" s="17" t="s">
        <v>543</v>
      </c>
      <c r="B65" s="18" t="s">
        <v>50</v>
      </c>
      <c r="C65" s="3" t="s">
        <v>544</v>
      </c>
      <c r="D65">
        <v>2003</v>
      </c>
    </row>
    <row r="66" spans="1:4" x14ac:dyDescent="0.2">
      <c r="A66" s="17" t="s">
        <v>346</v>
      </c>
      <c r="B66" s="18" t="s">
        <v>339</v>
      </c>
      <c r="C66" s="17" t="s">
        <v>150</v>
      </c>
      <c r="D66">
        <v>1976</v>
      </c>
    </row>
    <row r="67" spans="1:4" x14ac:dyDescent="0.2">
      <c r="A67" s="17" t="s">
        <v>256</v>
      </c>
      <c r="B67" s="18" t="s">
        <v>166</v>
      </c>
      <c r="C67" s="2" t="s">
        <v>186</v>
      </c>
      <c r="D67">
        <v>2006</v>
      </c>
    </row>
    <row r="68" spans="1:4" x14ac:dyDescent="0.2">
      <c r="A68" s="17" t="s">
        <v>447</v>
      </c>
      <c r="B68" s="18" t="s">
        <v>275</v>
      </c>
      <c r="C68" t="s">
        <v>446</v>
      </c>
      <c r="D68">
        <v>1988</v>
      </c>
    </row>
    <row r="69" spans="1:4" x14ac:dyDescent="0.2">
      <c r="A69" s="17" t="s">
        <v>359</v>
      </c>
      <c r="B69" s="18" t="s">
        <v>53</v>
      </c>
      <c r="C69" s="2"/>
      <c r="D69">
        <v>1966</v>
      </c>
    </row>
    <row r="70" spans="1:4" x14ac:dyDescent="0.2">
      <c r="A70" s="17" t="s">
        <v>336</v>
      </c>
      <c r="B70" s="18" t="s">
        <v>337</v>
      </c>
      <c r="C70" s="17" t="s">
        <v>335</v>
      </c>
      <c r="D70">
        <v>1984</v>
      </c>
    </row>
    <row r="71" spans="1:4" x14ac:dyDescent="0.2">
      <c r="A71" s="17" t="s">
        <v>350</v>
      </c>
      <c r="B71" s="18" t="s">
        <v>351</v>
      </c>
      <c r="C71" s="2"/>
      <c r="D71">
        <v>1978</v>
      </c>
    </row>
    <row r="72" spans="1:4" x14ac:dyDescent="0.2">
      <c r="A72" s="17" t="s">
        <v>274</v>
      </c>
      <c r="B72" s="18" t="s">
        <v>277</v>
      </c>
      <c r="C72" s="2"/>
      <c r="D72">
        <v>2006</v>
      </c>
    </row>
    <row r="73" spans="1:4" x14ac:dyDescent="0.2">
      <c r="A73" s="17" t="s">
        <v>552</v>
      </c>
      <c r="B73" s="18" t="s">
        <v>553</v>
      </c>
      <c r="C73" s="2"/>
      <c r="D73">
        <v>0</v>
      </c>
    </row>
    <row r="74" spans="1:4" x14ac:dyDescent="0.2">
      <c r="A74" s="17" t="s">
        <v>538</v>
      </c>
      <c r="B74" s="18" t="s">
        <v>50</v>
      </c>
      <c r="C74" s="55" t="s">
        <v>528</v>
      </c>
      <c r="D74">
        <v>1978</v>
      </c>
    </row>
    <row r="75" spans="1:4" x14ac:dyDescent="0.2">
      <c r="A75" s="17" t="s">
        <v>383</v>
      </c>
      <c r="B75" s="18" t="s">
        <v>61</v>
      </c>
      <c r="C75" s="2"/>
      <c r="D75">
        <v>1987</v>
      </c>
    </row>
    <row r="76" spans="1:4" x14ac:dyDescent="0.2">
      <c r="A76" s="17" t="s">
        <v>349</v>
      </c>
      <c r="B76" s="18" t="s">
        <v>50</v>
      </c>
      <c r="C76" s="2"/>
      <c r="D76">
        <v>1977</v>
      </c>
    </row>
    <row r="77" spans="1:4" x14ac:dyDescent="0.2">
      <c r="A77" s="17" t="s">
        <v>509</v>
      </c>
      <c r="B77" s="18" t="s">
        <v>50</v>
      </c>
      <c r="C77" s="17" t="s">
        <v>510</v>
      </c>
      <c r="D77">
        <v>1981</v>
      </c>
    </row>
  </sheetData>
  <printOptions gridLines="1"/>
  <pageMargins left="0" right="0" top="0" bottom="0" header="0" footer="0"/>
  <pageSetup paperSize="9" scale="140" orientation="portrait" r:id="rId1"/>
  <headerFooter>
    <oddHeader xml:space="preserve">&amp;R&amp;09&amp;"Arial"&amp;IInterní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218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116</v>
      </c>
      <c r="C4" s="66" t="s">
        <v>117</v>
      </c>
      <c r="D4" s="64" t="s">
        <v>9</v>
      </c>
      <c r="E4" s="19">
        <v>39</v>
      </c>
      <c r="F4" s="19">
        <v>40</v>
      </c>
      <c r="G4" s="19">
        <v>38</v>
      </c>
      <c r="H4" s="19">
        <v>38</v>
      </c>
      <c r="I4" s="19">
        <v>40</v>
      </c>
      <c r="J4" s="19">
        <v>40</v>
      </c>
      <c r="K4" s="19">
        <v>39</v>
      </c>
      <c r="L4" s="19">
        <v>38</v>
      </c>
      <c r="M4" s="19">
        <v>40</v>
      </c>
      <c r="N4" s="19">
        <v>39</v>
      </c>
      <c r="O4" s="19">
        <v>39</v>
      </c>
      <c r="P4" s="20">
        <f t="shared" ref="P4:P14" si="0">SUM(E4:O4)</f>
        <v>430</v>
      </c>
      <c r="Q4" s="31">
        <f t="shared" ref="Q4:Q14" si="1">P4-R4-S4-T4-U4</f>
        <v>277</v>
      </c>
      <c r="R4" s="39">
        <v>39</v>
      </c>
      <c r="S4" s="39">
        <v>38</v>
      </c>
      <c r="T4" s="39">
        <v>38</v>
      </c>
      <c r="U4" s="39">
        <v>38</v>
      </c>
    </row>
    <row r="5" spans="1:21" ht="15" x14ac:dyDescent="0.25">
      <c r="A5" s="65" t="s">
        <v>5</v>
      </c>
      <c r="B5" s="64" t="s">
        <v>416</v>
      </c>
      <c r="C5" s="66" t="s">
        <v>103</v>
      </c>
      <c r="D5" s="64" t="s">
        <v>85</v>
      </c>
      <c r="I5" s="19">
        <v>39</v>
      </c>
      <c r="J5" s="19">
        <v>36</v>
      </c>
      <c r="K5" s="19">
        <v>40</v>
      </c>
      <c r="L5" s="19">
        <v>39</v>
      </c>
      <c r="M5" s="19">
        <v>39</v>
      </c>
      <c r="N5" s="19">
        <v>40</v>
      </c>
      <c r="O5" s="19">
        <v>40</v>
      </c>
      <c r="P5" s="20">
        <f t="shared" si="0"/>
        <v>273</v>
      </c>
      <c r="Q5" s="31">
        <f>P5-R5-S5-T5-U5</f>
        <v>273</v>
      </c>
      <c r="R5" s="39"/>
      <c r="S5" s="39"/>
      <c r="T5" s="19"/>
    </row>
    <row r="6" spans="1:21" ht="15" x14ac:dyDescent="0.25">
      <c r="A6" s="65" t="s">
        <v>7</v>
      </c>
      <c r="B6" s="64" t="s">
        <v>118</v>
      </c>
      <c r="C6" s="66" t="s">
        <v>119</v>
      </c>
      <c r="D6" s="64" t="s">
        <v>9</v>
      </c>
      <c r="E6" s="19">
        <v>40</v>
      </c>
      <c r="F6" s="19">
        <v>39</v>
      </c>
      <c r="G6" s="19">
        <v>39</v>
      </c>
      <c r="H6" s="19">
        <v>39</v>
      </c>
      <c r="I6" s="19">
        <v>37</v>
      </c>
      <c r="J6" s="19">
        <v>39</v>
      </c>
      <c r="K6" s="19">
        <v>38</v>
      </c>
      <c r="L6" s="19">
        <v>36</v>
      </c>
      <c r="N6" s="19"/>
      <c r="O6" s="19"/>
      <c r="P6" s="20">
        <f t="shared" si="0"/>
        <v>307</v>
      </c>
      <c r="Q6" s="31">
        <f t="shared" si="1"/>
        <v>271</v>
      </c>
      <c r="R6" s="39">
        <v>36</v>
      </c>
      <c r="S6" s="39"/>
      <c r="T6" s="19"/>
    </row>
    <row r="7" spans="1:21" ht="15" x14ac:dyDescent="0.25">
      <c r="A7" s="16" t="s">
        <v>10</v>
      </c>
      <c r="B7" s="2" t="s">
        <v>228</v>
      </c>
      <c r="C7" s="18" t="s">
        <v>229</v>
      </c>
      <c r="D7" s="2" t="s">
        <v>85</v>
      </c>
      <c r="E7" s="19">
        <v>38</v>
      </c>
      <c r="F7" s="19">
        <v>38</v>
      </c>
      <c r="G7" s="19">
        <v>37</v>
      </c>
      <c r="H7" s="19">
        <v>37</v>
      </c>
      <c r="I7" s="19"/>
      <c r="J7" s="19"/>
      <c r="K7" s="19"/>
      <c r="L7" s="19">
        <v>35</v>
      </c>
      <c r="M7" s="19">
        <v>37</v>
      </c>
      <c r="N7" s="19">
        <v>38</v>
      </c>
      <c r="O7" s="19">
        <v>38</v>
      </c>
      <c r="P7" s="20">
        <f t="shared" si="0"/>
        <v>298</v>
      </c>
      <c r="Q7" s="31">
        <f t="shared" si="1"/>
        <v>263</v>
      </c>
      <c r="R7" s="39">
        <v>35</v>
      </c>
      <c r="S7" s="39"/>
      <c r="T7" s="19"/>
    </row>
    <row r="8" spans="1:21" ht="15" x14ac:dyDescent="0.25">
      <c r="A8" s="16" t="s">
        <v>13</v>
      </c>
      <c r="B8" s="2" t="s">
        <v>269</v>
      </c>
      <c r="C8" s="18" t="s">
        <v>270</v>
      </c>
      <c r="D8" s="2" t="s">
        <v>271</v>
      </c>
      <c r="E8" s="32"/>
      <c r="F8" s="32"/>
      <c r="G8" s="19">
        <v>40</v>
      </c>
      <c r="H8" s="19">
        <v>40</v>
      </c>
      <c r="I8" s="19"/>
      <c r="K8" s="19"/>
      <c r="L8" s="19">
        <v>40</v>
      </c>
      <c r="M8" s="19">
        <v>38</v>
      </c>
      <c r="P8" s="20">
        <f t="shared" si="0"/>
        <v>158</v>
      </c>
      <c r="Q8" s="31">
        <f>P8-R8-S8-T8-U8</f>
        <v>158</v>
      </c>
      <c r="R8" s="39"/>
      <c r="S8" s="39"/>
      <c r="T8" s="19"/>
    </row>
    <row r="9" spans="1:21" ht="15" x14ac:dyDescent="0.25">
      <c r="A9" s="16" t="s">
        <v>15</v>
      </c>
      <c r="B9" s="2" t="s">
        <v>411</v>
      </c>
      <c r="C9" s="18" t="s">
        <v>412</v>
      </c>
      <c r="D9" s="2" t="s">
        <v>271</v>
      </c>
      <c r="I9" s="19">
        <v>36</v>
      </c>
      <c r="J9" s="19">
        <v>37</v>
      </c>
      <c r="K9" s="19">
        <v>33</v>
      </c>
      <c r="L9" s="19">
        <v>37</v>
      </c>
      <c r="P9" s="20">
        <f t="shared" si="0"/>
        <v>143</v>
      </c>
      <c r="Q9" s="31">
        <f>P9-R9-S9-T9-U9</f>
        <v>143</v>
      </c>
      <c r="R9" s="39"/>
      <c r="S9" s="39"/>
      <c r="T9" s="19"/>
    </row>
    <row r="10" spans="1:21" ht="15" x14ac:dyDescent="0.25">
      <c r="A10" s="16" t="s">
        <v>17</v>
      </c>
      <c r="B10" s="2" t="s">
        <v>409</v>
      </c>
      <c r="C10" s="61" t="s">
        <v>410</v>
      </c>
      <c r="D10" s="60" t="s">
        <v>12</v>
      </c>
      <c r="E10" s="34"/>
      <c r="F10" s="33"/>
      <c r="I10" s="19">
        <v>35</v>
      </c>
      <c r="J10" s="19">
        <v>38</v>
      </c>
      <c r="K10" s="19">
        <v>37</v>
      </c>
      <c r="P10" s="20">
        <f t="shared" si="0"/>
        <v>110</v>
      </c>
      <c r="Q10" s="31">
        <f t="shared" si="1"/>
        <v>110</v>
      </c>
    </row>
    <row r="11" spans="1:21" ht="15" x14ac:dyDescent="0.25">
      <c r="A11" s="16" t="s">
        <v>20</v>
      </c>
      <c r="B11" s="2" t="s">
        <v>421</v>
      </c>
      <c r="C11" s="18" t="s">
        <v>423</v>
      </c>
      <c r="D11" s="2" t="s">
        <v>183</v>
      </c>
      <c r="I11" s="19">
        <v>38</v>
      </c>
      <c r="J11" s="19">
        <v>35</v>
      </c>
      <c r="K11" s="19">
        <v>36</v>
      </c>
      <c r="P11" s="20">
        <f t="shared" si="0"/>
        <v>109</v>
      </c>
      <c r="Q11" s="31">
        <f t="shared" si="1"/>
        <v>109</v>
      </c>
    </row>
    <row r="12" spans="1:21" ht="15" customHeight="1" x14ac:dyDescent="0.25">
      <c r="A12" s="16" t="s">
        <v>22</v>
      </c>
      <c r="B12" s="2" t="s">
        <v>422</v>
      </c>
      <c r="C12" s="18" t="s">
        <v>229</v>
      </c>
      <c r="D12" s="2" t="s">
        <v>183</v>
      </c>
      <c r="I12" s="19">
        <v>33</v>
      </c>
      <c r="J12" s="19">
        <v>34</v>
      </c>
      <c r="K12" s="19">
        <v>35</v>
      </c>
      <c r="P12" s="20">
        <f t="shared" si="0"/>
        <v>102</v>
      </c>
      <c r="Q12" s="31">
        <f t="shared" si="1"/>
        <v>102</v>
      </c>
    </row>
    <row r="13" spans="1:21" ht="15" customHeight="1" x14ac:dyDescent="0.25">
      <c r="A13" s="16" t="s">
        <v>23</v>
      </c>
      <c r="B13" s="2" t="s">
        <v>424</v>
      </c>
      <c r="C13" s="18" t="s">
        <v>275</v>
      </c>
      <c r="D13" s="2" t="s">
        <v>183</v>
      </c>
      <c r="I13" s="19">
        <v>34</v>
      </c>
      <c r="J13" s="19">
        <v>33</v>
      </c>
      <c r="K13" s="19">
        <v>34</v>
      </c>
      <c r="P13" s="20">
        <f t="shared" si="0"/>
        <v>101</v>
      </c>
      <c r="Q13" s="31">
        <f t="shared" si="1"/>
        <v>101</v>
      </c>
    </row>
    <row r="14" spans="1:21" ht="15" x14ac:dyDescent="0.25">
      <c r="A14" s="16" t="s">
        <v>25</v>
      </c>
      <c r="B14" s="2" t="s">
        <v>272</v>
      </c>
      <c r="C14" s="18" t="s">
        <v>273</v>
      </c>
      <c r="D14" s="2" t="s">
        <v>271</v>
      </c>
      <c r="E14" s="32"/>
      <c r="F14" s="33"/>
      <c r="G14" s="19">
        <v>36</v>
      </c>
      <c r="H14" s="19">
        <v>36</v>
      </c>
      <c r="K14" s="19"/>
      <c r="P14" s="20">
        <f t="shared" si="0"/>
        <v>72</v>
      </c>
      <c r="Q14" s="31">
        <f t="shared" si="1"/>
        <v>72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217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89</v>
      </c>
      <c r="C4" s="66" t="s">
        <v>42</v>
      </c>
      <c r="D4" s="64" t="s">
        <v>85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>
        <v>40</v>
      </c>
      <c r="M4" s="19">
        <v>40</v>
      </c>
      <c r="N4" s="19"/>
      <c r="O4" s="19"/>
      <c r="P4" s="20">
        <f t="shared" ref="P4:P12" si="0">SUM(E4:O4)</f>
        <v>360</v>
      </c>
      <c r="Q4" s="31">
        <f t="shared" ref="Q4:Q11" si="1">P4-R4-S4-T4-U4</f>
        <v>280</v>
      </c>
      <c r="R4" s="39">
        <v>40</v>
      </c>
      <c r="S4" s="39">
        <v>40</v>
      </c>
      <c r="T4" s="39"/>
    </row>
    <row r="5" spans="1:21" ht="15" x14ac:dyDescent="0.25">
      <c r="A5" s="65" t="s">
        <v>5</v>
      </c>
      <c r="B5" s="64" t="s">
        <v>417</v>
      </c>
      <c r="C5" s="66" t="s">
        <v>418</v>
      </c>
      <c r="D5" s="64" t="s">
        <v>85</v>
      </c>
      <c r="I5" s="19">
        <v>39</v>
      </c>
      <c r="J5" s="19">
        <v>36</v>
      </c>
      <c r="N5" s="19">
        <v>40</v>
      </c>
      <c r="O5" s="19">
        <v>40</v>
      </c>
      <c r="P5" s="20">
        <f t="shared" si="0"/>
        <v>155</v>
      </c>
      <c r="Q5" s="31">
        <f>P5-R5-S5-T5-U5</f>
        <v>155</v>
      </c>
    </row>
    <row r="6" spans="1:21" ht="15" x14ac:dyDescent="0.25">
      <c r="A6" s="65" t="s">
        <v>7</v>
      </c>
      <c r="B6" s="64" t="s">
        <v>279</v>
      </c>
      <c r="C6" s="66" t="s">
        <v>281</v>
      </c>
      <c r="D6" s="64" t="s">
        <v>168</v>
      </c>
      <c r="G6" s="19">
        <v>38</v>
      </c>
      <c r="H6" s="19">
        <v>39</v>
      </c>
      <c r="I6" s="19">
        <v>33</v>
      </c>
      <c r="J6" s="19">
        <v>33</v>
      </c>
      <c r="K6" s="19"/>
      <c r="P6" s="20">
        <f t="shared" si="0"/>
        <v>143</v>
      </c>
      <c r="Q6" s="31">
        <f t="shared" si="1"/>
        <v>143</v>
      </c>
      <c r="R6" s="39"/>
      <c r="S6" s="39"/>
      <c r="T6" s="39"/>
    </row>
    <row r="7" spans="1:21" ht="15" x14ac:dyDescent="0.25">
      <c r="A7" s="16" t="s">
        <v>10</v>
      </c>
      <c r="B7" s="2" t="s">
        <v>408</v>
      </c>
      <c r="C7" s="18" t="s">
        <v>3</v>
      </c>
      <c r="D7" s="2" t="s">
        <v>12</v>
      </c>
      <c r="I7" s="19">
        <v>36</v>
      </c>
      <c r="J7" s="19">
        <v>39</v>
      </c>
      <c r="K7" s="19">
        <v>39</v>
      </c>
      <c r="P7" s="20">
        <f t="shared" si="0"/>
        <v>114</v>
      </c>
      <c r="Q7" s="31">
        <f t="shared" si="1"/>
        <v>114</v>
      </c>
    </row>
    <row r="8" spans="1:21" ht="15" x14ac:dyDescent="0.25">
      <c r="A8" s="16" t="s">
        <v>13</v>
      </c>
      <c r="B8" s="2" t="s">
        <v>413</v>
      </c>
      <c r="C8" s="18" t="s">
        <v>129</v>
      </c>
      <c r="D8" s="2" t="s">
        <v>12</v>
      </c>
      <c r="I8" s="19">
        <v>38</v>
      </c>
      <c r="J8" s="19">
        <v>38</v>
      </c>
      <c r="K8" s="19">
        <v>38</v>
      </c>
      <c r="P8" s="20">
        <f t="shared" si="0"/>
        <v>114</v>
      </c>
      <c r="Q8" s="31">
        <f>P8-R8-S8-T8-U8</f>
        <v>114</v>
      </c>
    </row>
    <row r="9" spans="1:21" ht="15" x14ac:dyDescent="0.25">
      <c r="A9" s="16" t="s">
        <v>15</v>
      </c>
      <c r="B9" s="2" t="s">
        <v>414</v>
      </c>
      <c r="C9" s="18" t="s">
        <v>305</v>
      </c>
      <c r="D9" s="2" t="s">
        <v>12</v>
      </c>
      <c r="I9" s="19">
        <v>37</v>
      </c>
      <c r="J9" s="19">
        <v>37</v>
      </c>
      <c r="K9" s="19">
        <v>37</v>
      </c>
      <c r="P9" s="20">
        <f t="shared" si="0"/>
        <v>111</v>
      </c>
      <c r="Q9" s="31">
        <f>P9-R9-S9-T9-U9</f>
        <v>111</v>
      </c>
    </row>
    <row r="10" spans="1:21" ht="15" customHeight="1" x14ac:dyDescent="0.25">
      <c r="A10" s="16" t="s">
        <v>17</v>
      </c>
      <c r="B10" s="2" t="s">
        <v>278</v>
      </c>
      <c r="C10" s="18" t="s">
        <v>280</v>
      </c>
      <c r="D10" s="2" t="s">
        <v>9</v>
      </c>
      <c r="G10" s="19">
        <v>39</v>
      </c>
      <c r="I10" s="19"/>
      <c r="J10" s="19">
        <v>35</v>
      </c>
      <c r="K10" s="19">
        <v>36</v>
      </c>
      <c r="P10" s="20">
        <f t="shared" si="0"/>
        <v>110</v>
      </c>
      <c r="Q10" s="31">
        <f t="shared" si="1"/>
        <v>110</v>
      </c>
    </row>
    <row r="11" spans="1:21" ht="15" customHeight="1" x14ac:dyDescent="0.25">
      <c r="A11" s="16" t="s">
        <v>20</v>
      </c>
      <c r="B11" s="2" t="s">
        <v>415</v>
      </c>
      <c r="C11" s="18" t="s">
        <v>42</v>
      </c>
      <c r="D11" s="2" t="s">
        <v>12</v>
      </c>
      <c r="I11" s="19">
        <v>34</v>
      </c>
      <c r="J11" s="19">
        <v>34</v>
      </c>
      <c r="K11" s="19">
        <v>34</v>
      </c>
      <c r="P11" s="20">
        <f t="shared" si="0"/>
        <v>102</v>
      </c>
      <c r="Q11" s="31">
        <f t="shared" si="1"/>
        <v>102</v>
      </c>
    </row>
    <row r="12" spans="1:21" ht="15" customHeight="1" x14ac:dyDescent="0.25">
      <c r="A12" s="16" t="s">
        <v>22</v>
      </c>
      <c r="B12" s="2" t="s">
        <v>501</v>
      </c>
      <c r="C12" s="18" t="s">
        <v>42</v>
      </c>
      <c r="D12" s="2" t="s">
        <v>9</v>
      </c>
      <c r="I12" s="19">
        <v>35</v>
      </c>
      <c r="J12" s="19"/>
      <c r="K12" s="19">
        <v>35</v>
      </c>
      <c r="P12" s="20">
        <f t="shared" si="0"/>
        <v>70</v>
      </c>
      <c r="Q12" s="31">
        <f>P12-R12-S12-T12-U12</f>
        <v>70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216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>
        <v>1</v>
      </c>
      <c r="B4" s="64" t="s">
        <v>287</v>
      </c>
      <c r="C4" s="66" t="s">
        <v>50</v>
      </c>
      <c r="D4" s="64" t="s">
        <v>271</v>
      </c>
      <c r="G4" s="19">
        <v>38</v>
      </c>
      <c r="H4" s="19">
        <v>38</v>
      </c>
      <c r="I4" s="19">
        <v>34</v>
      </c>
      <c r="J4" s="19">
        <v>35</v>
      </c>
      <c r="K4" s="19">
        <v>35</v>
      </c>
      <c r="L4" s="19">
        <v>40</v>
      </c>
      <c r="M4" s="19">
        <v>40</v>
      </c>
      <c r="P4" s="20">
        <f t="shared" ref="P4:P13" si="0">SUM(E4:O4)</f>
        <v>260</v>
      </c>
      <c r="Q4" s="31">
        <f t="shared" ref="Q4:Q13" si="1">P4-R4-S4-T4-U4</f>
        <v>260</v>
      </c>
    </row>
    <row r="5" spans="1:21" ht="15" x14ac:dyDescent="0.25">
      <c r="A5" s="65" t="s">
        <v>5</v>
      </c>
      <c r="B5" s="64" t="s">
        <v>283</v>
      </c>
      <c r="C5" s="66" t="s">
        <v>284</v>
      </c>
      <c r="D5" s="64" t="s">
        <v>84</v>
      </c>
      <c r="G5" s="63" t="s">
        <v>522</v>
      </c>
      <c r="I5" s="19">
        <v>37</v>
      </c>
      <c r="J5" s="19">
        <v>38</v>
      </c>
      <c r="K5" s="19">
        <v>38</v>
      </c>
      <c r="N5" s="19">
        <v>40</v>
      </c>
      <c r="O5" s="19">
        <v>40</v>
      </c>
      <c r="P5" s="20">
        <f t="shared" si="0"/>
        <v>193</v>
      </c>
      <c r="Q5" s="31">
        <f>P5-R5-S5-T5-U5</f>
        <v>193</v>
      </c>
    </row>
    <row r="6" spans="1:21" ht="15" x14ac:dyDescent="0.25">
      <c r="A6" s="65" t="s">
        <v>7</v>
      </c>
      <c r="B6" s="64" t="s">
        <v>434</v>
      </c>
      <c r="C6" s="66" t="s">
        <v>432</v>
      </c>
      <c r="D6" s="64" t="s">
        <v>183</v>
      </c>
      <c r="I6" s="19">
        <v>40</v>
      </c>
      <c r="J6" s="19">
        <v>39</v>
      </c>
      <c r="K6" s="19">
        <v>40</v>
      </c>
      <c r="N6" s="19"/>
      <c r="O6" s="19"/>
      <c r="P6" s="20">
        <f t="shared" si="0"/>
        <v>119</v>
      </c>
      <c r="Q6" s="31">
        <f t="shared" si="1"/>
        <v>119</v>
      </c>
    </row>
    <row r="7" spans="1:21" ht="15" x14ac:dyDescent="0.25">
      <c r="A7" s="16" t="s">
        <v>10</v>
      </c>
      <c r="B7" s="2" t="s">
        <v>285</v>
      </c>
      <c r="C7" s="18" t="s">
        <v>289</v>
      </c>
      <c r="D7" s="2" t="s">
        <v>125</v>
      </c>
      <c r="G7" s="19">
        <v>40</v>
      </c>
      <c r="H7" s="19">
        <v>40</v>
      </c>
      <c r="I7" s="19"/>
      <c r="J7" s="19">
        <v>32</v>
      </c>
      <c r="P7" s="20">
        <f t="shared" si="0"/>
        <v>112</v>
      </c>
      <c r="Q7" s="31">
        <f t="shared" si="1"/>
        <v>112</v>
      </c>
    </row>
    <row r="8" spans="1:21" ht="15" x14ac:dyDescent="0.25">
      <c r="A8" s="16" t="s">
        <v>13</v>
      </c>
      <c r="B8" s="2" t="s">
        <v>437</v>
      </c>
      <c r="C8" s="18" t="s">
        <v>438</v>
      </c>
      <c r="D8" s="2" t="s">
        <v>183</v>
      </c>
      <c r="I8" s="19">
        <v>36</v>
      </c>
      <c r="J8" s="19">
        <v>36</v>
      </c>
      <c r="K8" s="19">
        <v>39</v>
      </c>
      <c r="P8" s="20">
        <f t="shared" si="0"/>
        <v>111</v>
      </c>
      <c r="Q8" s="31">
        <f t="shared" si="1"/>
        <v>111</v>
      </c>
    </row>
    <row r="9" spans="1:21" ht="15" x14ac:dyDescent="0.25">
      <c r="A9" s="16" t="s">
        <v>15</v>
      </c>
      <c r="B9" s="2" t="s">
        <v>440</v>
      </c>
      <c r="C9" s="18" t="s">
        <v>439</v>
      </c>
      <c r="D9" s="2" t="s">
        <v>183</v>
      </c>
      <c r="I9" s="19">
        <v>35</v>
      </c>
      <c r="J9" s="19">
        <v>34</v>
      </c>
      <c r="K9" s="19">
        <v>37</v>
      </c>
      <c r="P9" s="20">
        <f t="shared" si="0"/>
        <v>106</v>
      </c>
      <c r="Q9" s="31">
        <f t="shared" si="1"/>
        <v>106</v>
      </c>
    </row>
    <row r="10" spans="1:21" ht="15" x14ac:dyDescent="0.25">
      <c r="A10" s="16" t="s">
        <v>17</v>
      </c>
      <c r="B10" s="2" t="s">
        <v>441</v>
      </c>
      <c r="C10" s="18" t="s">
        <v>270</v>
      </c>
      <c r="D10" s="2" t="s">
        <v>183</v>
      </c>
      <c r="I10" s="19">
        <v>33</v>
      </c>
      <c r="J10" s="19">
        <v>33</v>
      </c>
      <c r="K10" s="19">
        <v>36</v>
      </c>
      <c r="P10" s="20">
        <f t="shared" si="0"/>
        <v>102</v>
      </c>
      <c r="Q10" s="31">
        <f>P10-R10-S10-T10-U10</f>
        <v>102</v>
      </c>
    </row>
    <row r="11" spans="1:21" ht="15" x14ac:dyDescent="0.25">
      <c r="A11" s="16" t="s">
        <v>20</v>
      </c>
      <c r="B11" s="2" t="s">
        <v>433</v>
      </c>
      <c r="C11" s="18" t="s">
        <v>54</v>
      </c>
      <c r="D11" s="2" t="s">
        <v>183</v>
      </c>
      <c r="I11" s="19">
        <v>38</v>
      </c>
      <c r="J11" s="19">
        <v>40</v>
      </c>
      <c r="P11" s="20">
        <f t="shared" si="0"/>
        <v>78</v>
      </c>
      <c r="Q11" s="31">
        <f t="shared" si="1"/>
        <v>78</v>
      </c>
    </row>
    <row r="12" spans="1:21" ht="15" x14ac:dyDescent="0.25">
      <c r="A12" s="16" t="s">
        <v>22</v>
      </c>
      <c r="B12" s="2" t="s">
        <v>286</v>
      </c>
      <c r="C12" s="18" t="s">
        <v>288</v>
      </c>
      <c r="D12" s="2" t="s">
        <v>271</v>
      </c>
      <c r="G12" s="19">
        <v>39</v>
      </c>
      <c r="H12" s="19">
        <v>39</v>
      </c>
      <c r="I12" s="19"/>
      <c r="P12" s="20">
        <f t="shared" si="0"/>
        <v>78</v>
      </c>
      <c r="Q12" s="31">
        <f t="shared" si="1"/>
        <v>78</v>
      </c>
    </row>
    <row r="13" spans="1:21" ht="15" x14ac:dyDescent="0.25">
      <c r="A13" s="16" t="s">
        <v>23</v>
      </c>
      <c r="B13" s="2" t="s">
        <v>436</v>
      </c>
      <c r="C13" s="18" t="s">
        <v>61</v>
      </c>
      <c r="D13" s="2" t="s">
        <v>183</v>
      </c>
      <c r="I13" s="19">
        <v>39</v>
      </c>
      <c r="J13" s="19">
        <v>37</v>
      </c>
      <c r="K13" s="19"/>
      <c r="P13" s="20">
        <f t="shared" si="0"/>
        <v>76</v>
      </c>
      <c r="Q13" s="31">
        <f t="shared" si="1"/>
        <v>76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211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215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121</v>
      </c>
      <c r="C4" s="66" t="s">
        <v>90</v>
      </c>
      <c r="D4" s="64" t="s">
        <v>9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38</v>
      </c>
      <c r="K4" s="19">
        <v>40</v>
      </c>
      <c r="L4" s="19">
        <v>40</v>
      </c>
      <c r="M4" s="19"/>
      <c r="N4" s="19">
        <v>40</v>
      </c>
      <c r="O4" s="19">
        <v>40</v>
      </c>
      <c r="P4" s="20">
        <f t="shared" ref="P4:P15" si="0">SUM(E4:O4)</f>
        <v>398</v>
      </c>
      <c r="Q4" s="31">
        <f t="shared" ref="Q4:Q15" si="1">P4-R4-S4-T4-U4</f>
        <v>280</v>
      </c>
      <c r="R4" s="39">
        <v>40</v>
      </c>
      <c r="S4" s="39">
        <v>40</v>
      </c>
      <c r="T4" s="39">
        <v>38</v>
      </c>
    </row>
    <row r="5" spans="1:21" ht="15" x14ac:dyDescent="0.25">
      <c r="A5" s="65" t="s">
        <v>5</v>
      </c>
      <c r="B5" s="64" t="s">
        <v>130</v>
      </c>
      <c r="C5" s="66" t="s">
        <v>129</v>
      </c>
      <c r="D5" s="64" t="s">
        <v>85</v>
      </c>
      <c r="E5" s="19">
        <v>39</v>
      </c>
      <c r="F5" s="19"/>
      <c r="H5" s="19"/>
      <c r="I5" s="19">
        <v>35</v>
      </c>
      <c r="J5" s="19">
        <v>35</v>
      </c>
      <c r="K5" s="19">
        <v>36</v>
      </c>
      <c r="L5" s="19">
        <v>39</v>
      </c>
      <c r="M5" s="19">
        <v>40</v>
      </c>
      <c r="N5" s="19">
        <v>39</v>
      </c>
      <c r="O5" s="19">
        <v>39</v>
      </c>
      <c r="P5" s="20">
        <f t="shared" si="0"/>
        <v>302</v>
      </c>
      <c r="Q5" s="31">
        <f>P5-R5-S5-T5-U5</f>
        <v>267</v>
      </c>
      <c r="R5" s="39">
        <v>35</v>
      </c>
      <c r="S5" s="39"/>
      <c r="T5" s="39"/>
    </row>
    <row r="6" spans="1:21" ht="15" x14ac:dyDescent="0.25">
      <c r="A6" s="65" t="s">
        <v>7</v>
      </c>
      <c r="B6" s="64" t="s">
        <v>231</v>
      </c>
      <c r="C6" s="66" t="s">
        <v>30</v>
      </c>
      <c r="D6" s="64" t="s">
        <v>92</v>
      </c>
      <c r="E6" s="19">
        <v>38</v>
      </c>
      <c r="F6" s="19">
        <v>39</v>
      </c>
      <c r="G6" s="19">
        <v>37</v>
      </c>
      <c r="H6" s="19">
        <v>38</v>
      </c>
      <c r="I6" s="19">
        <v>30</v>
      </c>
      <c r="J6" s="19">
        <v>29</v>
      </c>
      <c r="K6" s="19">
        <v>31</v>
      </c>
      <c r="L6" s="19">
        <v>35</v>
      </c>
      <c r="M6" s="19">
        <v>38</v>
      </c>
      <c r="N6" s="19">
        <v>36</v>
      </c>
      <c r="O6" s="19">
        <v>37</v>
      </c>
      <c r="P6" s="20">
        <f t="shared" si="0"/>
        <v>388</v>
      </c>
      <c r="Q6" s="31">
        <f t="shared" si="1"/>
        <v>263</v>
      </c>
      <c r="R6" s="39">
        <v>35</v>
      </c>
      <c r="S6" s="39">
        <v>31</v>
      </c>
      <c r="T6" s="39">
        <v>30</v>
      </c>
      <c r="U6" s="39">
        <v>29</v>
      </c>
    </row>
    <row r="7" spans="1:21" ht="15" x14ac:dyDescent="0.25">
      <c r="A7" s="16" t="s">
        <v>10</v>
      </c>
      <c r="B7" s="2" t="s">
        <v>294</v>
      </c>
      <c r="C7" s="18" t="s">
        <v>293</v>
      </c>
      <c r="D7" s="2" t="s">
        <v>271</v>
      </c>
      <c r="G7" s="19">
        <v>36</v>
      </c>
      <c r="H7" s="19">
        <v>37</v>
      </c>
      <c r="I7" s="19">
        <v>31</v>
      </c>
      <c r="J7" s="19">
        <v>30</v>
      </c>
      <c r="K7" s="19">
        <v>29</v>
      </c>
      <c r="L7" s="19">
        <v>37</v>
      </c>
      <c r="M7" s="19">
        <v>37</v>
      </c>
      <c r="N7" s="19">
        <v>37</v>
      </c>
      <c r="O7" s="19">
        <v>38</v>
      </c>
      <c r="P7" s="20">
        <f t="shared" si="0"/>
        <v>312</v>
      </c>
      <c r="Q7" s="31">
        <f t="shared" si="1"/>
        <v>253</v>
      </c>
      <c r="R7" s="39">
        <v>30</v>
      </c>
      <c r="S7" s="39">
        <v>29</v>
      </c>
      <c r="T7" s="39"/>
    </row>
    <row r="8" spans="1:21" ht="15" x14ac:dyDescent="0.25">
      <c r="A8" s="16" t="s">
        <v>13</v>
      </c>
      <c r="B8" s="2" t="s">
        <v>292</v>
      </c>
      <c r="C8" s="18" t="s">
        <v>73</v>
      </c>
      <c r="D8" s="2" t="s">
        <v>271</v>
      </c>
      <c r="G8" s="19">
        <v>38</v>
      </c>
      <c r="H8" s="19">
        <v>39</v>
      </c>
      <c r="I8" s="19">
        <v>33</v>
      </c>
      <c r="J8" s="19">
        <v>32</v>
      </c>
      <c r="K8" s="19">
        <v>30</v>
      </c>
      <c r="L8" s="19">
        <v>38</v>
      </c>
      <c r="N8" s="19">
        <v>38</v>
      </c>
      <c r="O8" s="19"/>
      <c r="P8" s="20">
        <f t="shared" si="0"/>
        <v>248</v>
      </c>
      <c r="Q8" s="31">
        <f t="shared" si="1"/>
        <v>248</v>
      </c>
    </row>
    <row r="9" spans="1:21" ht="15" x14ac:dyDescent="0.25">
      <c r="A9" s="16" t="s">
        <v>15</v>
      </c>
      <c r="B9" s="2" t="s">
        <v>290</v>
      </c>
      <c r="C9" s="18" t="s">
        <v>291</v>
      </c>
      <c r="D9" s="2" t="s">
        <v>9</v>
      </c>
      <c r="G9" s="19">
        <v>39</v>
      </c>
      <c r="I9" s="19"/>
      <c r="J9" s="19">
        <v>31</v>
      </c>
      <c r="K9" s="19">
        <v>32</v>
      </c>
      <c r="L9" s="19">
        <v>36</v>
      </c>
      <c r="M9" s="19">
        <v>39</v>
      </c>
      <c r="N9" s="19"/>
      <c r="O9" s="19"/>
      <c r="P9" s="20">
        <f t="shared" si="0"/>
        <v>177</v>
      </c>
      <c r="Q9" s="31">
        <f t="shared" si="1"/>
        <v>177</v>
      </c>
    </row>
    <row r="10" spans="1:21" ht="15" x14ac:dyDescent="0.25">
      <c r="A10" s="16" t="s">
        <v>17</v>
      </c>
      <c r="B10" s="2" t="s">
        <v>425</v>
      </c>
      <c r="C10" s="18" t="s">
        <v>3</v>
      </c>
      <c r="D10" s="2" t="s">
        <v>12</v>
      </c>
      <c r="I10" s="19">
        <v>39</v>
      </c>
      <c r="J10" s="19">
        <v>40</v>
      </c>
      <c r="K10" s="19">
        <v>38</v>
      </c>
      <c r="N10" s="19"/>
      <c r="O10" s="19"/>
      <c r="P10" s="20">
        <f t="shared" si="0"/>
        <v>117</v>
      </c>
      <c r="Q10" s="31">
        <f t="shared" si="1"/>
        <v>117</v>
      </c>
    </row>
    <row r="11" spans="1:21" ht="15" x14ac:dyDescent="0.25">
      <c r="A11" s="16" t="s">
        <v>526</v>
      </c>
      <c r="B11" s="2" t="s">
        <v>426</v>
      </c>
      <c r="C11" s="18" t="s">
        <v>37</v>
      </c>
      <c r="D11" s="2" t="s">
        <v>12</v>
      </c>
      <c r="I11" s="19">
        <v>36</v>
      </c>
      <c r="J11" s="19">
        <v>39</v>
      </c>
      <c r="K11" s="19">
        <v>37</v>
      </c>
      <c r="P11" s="20">
        <f t="shared" si="0"/>
        <v>112</v>
      </c>
      <c r="Q11" s="31">
        <f t="shared" si="1"/>
        <v>112</v>
      </c>
    </row>
    <row r="12" spans="1:21" ht="15" customHeight="1" x14ac:dyDescent="0.25">
      <c r="A12" s="16" t="s">
        <v>526</v>
      </c>
      <c r="B12" s="2" t="s">
        <v>429</v>
      </c>
      <c r="C12" s="18" t="s">
        <v>305</v>
      </c>
      <c r="D12" s="2" t="s">
        <v>12</v>
      </c>
      <c r="I12" s="19">
        <v>37</v>
      </c>
      <c r="J12" s="19">
        <v>36</v>
      </c>
      <c r="K12" s="19">
        <v>39</v>
      </c>
      <c r="P12" s="20">
        <f t="shared" si="0"/>
        <v>112</v>
      </c>
      <c r="Q12" s="31">
        <f t="shared" si="1"/>
        <v>112</v>
      </c>
    </row>
    <row r="13" spans="1:21" ht="15" x14ac:dyDescent="0.25">
      <c r="A13" s="16" t="s">
        <v>23</v>
      </c>
      <c r="B13" s="2" t="s">
        <v>427</v>
      </c>
      <c r="C13" s="18" t="s">
        <v>428</v>
      </c>
      <c r="D13" s="2" t="s">
        <v>271</v>
      </c>
      <c r="I13" s="19">
        <v>38</v>
      </c>
      <c r="J13" s="19">
        <v>37</v>
      </c>
      <c r="K13" s="19">
        <v>35</v>
      </c>
      <c r="P13" s="20">
        <f t="shared" si="0"/>
        <v>110</v>
      </c>
      <c r="Q13" s="31">
        <f t="shared" si="1"/>
        <v>110</v>
      </c>
    </row>
    <row r="14" spans="1:21" ht="15" x14ac:dyDescent="0.25">
      <c r="A14" s="16" t="s">
        <v>25</v>
      </c>
      <c r="B14" s="2" t="s">
        <v>430</v>
      </c>
      <c r="C14" s="18" t="s">
        <v>431</v>
      </c>
      <c r="D14" s="2" t="s">
        <v>12</v>
      </c>
      <c r="I14" s="19">
        <v>34</v>
      </c>
      <c r="J14" s="19">
        <v>34</v>
      </c>
      <c r="K14" s="19">
        <v>34</v>
      </c>
      <c r="P14" s="20">
        <f t="shared" si="0"/>
        <v>102</v>
      </c>
      <c r="Q14" s="31">
        <f t="shared" si="1"/>
        <v>102</v>
      </c>
    </row>
    <row r="15" spans="1:21" ht="15" x14ac:dyDescent="0.25">
      <c r="A15" s="16" t="s">
        <v>26</v>
      </c>
      <c r="B15" s="2" t="s">
        <v>435</v>
      </c>
      <c r="C15" s="18" t="s">
        <v>129</v>
      </c>
      <c r="D15" s="2" t="s">
        <v>12</v>
      </c>
      <c r="I15" s="19">
        <v>32</v>
      </c>
      <c r="J15" s="19">
        <v>33</v>
      </c>
      <c r="K15" s="19">
        <v>33</v>
      </c>
      <c r="P15" s="20">
        <f t="shared" si="0"/>
        <v>98</v>
      </c>
      <c r="Q15" s="31">
        <f t="shared" si="1"/>
        <v>98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209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>
        <v>1</v>
      </c>
      <c r="B4" s="64" t="s">
        <v>80</v>
      </c>
      <c r="C4" s="66" t="s">
        <v>50</v>
      </c>
      <c r="D4" s="64" t="s">
        <v>183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>
        <v>40</v>
      </c>
      <c r="M4" s="19">
        <v>40</v>
      </c>
      <c r="N4" s="19">
        <v>40</v>
      </c>
      <c r="O4" s="19">
        <v>40</v>
      </c>
      <c r="P4" s="20">
        <f t="shared" ref="P4:P9" si="0">SUM(E4:O4)</f>
        <v>440</v>
      </c>
      <c r="Q4" s="31">
        <f t="shared" ref="Q4:Q9" si="1">P4-R4-S4-T4-U4</f>
        <v>280</v>
      </c>
      <c r="R4" s="39">
        <v>40</v>
      </c>
      <c r="S4" s="39">
        <v>40</v>
      </c>
      <c r="T4" s="39">
        <v>40</v>
      </c>
      <c r="U4" s="39">
        <v>40</v>
      </c>
    </row>
    <row r="5" spans="1:21" ht="15" x14ac:dyDescent="0.25">
      <c r="A5" s="65" t="s">
        <v>5</v>
      </c>
      <c r="B5" s="64" t="s">
        <v>109</v>
      </c>
      <c r="C5" s="66" t="s">
        <v>103</v>
      </c>
      <c r="D5" s="64" t="s">
        <v>27</v>
      </c>
      <c r="E5" s="19">
        <v>37</v>
      </c>
      <c r="F5" s="19">
        <v>37</v>
      </c>
      <c r="G5" s="19">
        <v>39</v>
      </c>
      <c r="H5" s="19">
        <v>39</v>
      </c>
      <c r="I5" s="19">
        <v>39</v>
      </c>
      <c r="J5" s="19">
        <v>38</v>
      </c>
      <c r="K5" s="19">
        <v>38</v>
      </c>
      <c r="L5" s="19">
        <v>39</v>
      </c>
      <c r="M5" s="19">
        <v>38</v>
      </c>
      <c r="N5" s="19">
        <v>39</v>
      </c>
      <c r="O5" s="19">
        <v>39</v>
      </c>
      <c r="P5" s="20">
        <f t="shared" si="0"/>
        <v>422</v>
      </c>
      <c r="Q5" s="31">
        <f>P5-R5-S5-T5-U5</f>
        <v>272</v>
      </c>
      <c r="R5" s="39">
        <v>38</v>
      </c>
      <c r="S5" s="39">
        <v>38</v>
      </c>
      <c r="T5" s="39">
        <v>37</v>
      </c>
      <c r="U5" s="39">
        <v>37</v>
      </c>
    </row>
    <row r="6" spans="1:21" ht="15" x14ac:dyDescent="0.25">
      <c r="A6" s="65" t="s">
        <v>7</v>
      </c>
      <c r="B6" s="64" t="s">
        <v>233</v>
      </c>
      <c r="C6" s="66" t="s">
        <v>56</v>
      </c>
      <c r="D6" s="64" t="s">
        <v>19</v>
      </c>
      <c r="E6" s="19">
        <v>39</v>
      </c>
      <c r="F6" s="19">
        <v>39</v>
      </c>
      <c r="G6" s="19">
        <v>38</v>
      </c>
      <c r="H6" s="19">
        <v>38</v>
      </c>
      <c r="I6" s="19"/>
      <c r="J6" s="19">
        <v>39</v>
      </c>
      <c r="K6" s="19">
        <v>39</v>
      </c>
      <c r="L6" s="19">
        <v>38</v>
      </c>
      <c r="M6" s="19">
        <v>39</v>
      </c>
      <c r="N6" s="19">
        <v>38</v>
      </c>
      <c r="O6" s="19">
        <v>38</v>
      </c>
      <c r="P6" s="20">
        <f t="shared" si="0"/>
        <v>385</v>
      </c>
      <c r="Q6" s="31">
        <f t="shared" si="1"/>
        <v>271</v>
      </c>
      <c r="R6" s="39">
        <v>38</v>
      </c>
      <c r="S6" s="39">
        <v>38</v>
      </c>
      <c r="T6" s="39">
        <v>38</v>
      </c>
    </row>
    <row r="7" spans="1:21" ht="15" x14ac:dyDescent="0.25">
      <c r="A7" s="16" t="s">
        <v>10</v>
      </c>
      <c r="B7" s="2" t="s">
        <v>81</v>
      </c>
      <c r="C7" s="18" t="s">
        <v>61</v>
      </c>
      <c r="D7" s="2" t="s">
        <v>27</v>
      </c>
      <c r="E7" s="19">
        <v>36</v>
      </c>
      <c r="F7" s="19">
        <v>36</v>
      </c>
      <c r="G7" s="19"/>
      <c r="H7" s="19"/>
      <c r="I7" s="19"/>
      <c r="J7" s="19"/>
      <c r="K7" s="19"/>
      <c r="L7" s="19">
        <v>37</v>
      </c>
      <c r="M7" s="19" t="s">
        <v>253</v>
      </c>
      <c r="N7" s="19">
        <v>37</v>
      </c>
      <c r="O7" s="19"/>
      <c r="P7" s="20">
        <f t="shared" si="0"/>
        <v>146</v>
      </c>
      <c r="Q7" s="31">
        <f>P7-R7-S7-T7-U7</f>
        <v>146</v>
      </c>
      <c r="R7" s="39"/>
      <c r="S7" s="39"/>
      <c r="T7" s="39"/>
    </row>
    <row r="8" spans="1:21" ht="15" x14ac:dyDescent="0.25">
      <c r="A8" s="16" t="s">
        <v>13</v>
      </c>
      <c r="B8" s="2" t="s">
        <v>108</v>
      </c>
      <c r="C8" s="18" t="s">
        <v>60</v>
      </c>
      <c r="D8" s="17" t="s">
        <v>183</v>
      </c>
      <c r="E8" s="19">
        <v>38</v>
      </c>
      <c r="F8" s="19">
        <v>38</v>
      </c>
      <c r="G8" s="19">
        <v>37</v>
      </c>
      <c r="H8" s="19" t="s">
        <v>253</v>
      </c>
      <c r="I8" s="19"/>
      <c r="J8" s="19"/>
      <c r="K8" s="19"/>
      <c r="L8" s="19"/>
      <c r="M8" s="19"/>
      <c r="N8" s="19"/>
      <c r="O8" s="19"/>
      <c r="P8" s="20">
        <f t="shared" si="0"/>
        <v>113</v>
      </c>
      <c r="Q8" s="31">
        <f t="shared" si="1"/>
        <v>113</v>
      </c>
      <c r="R8" s="39"/>
    </row>
    <row r="9" spans="1:21" ht="15" x14ac:dyDescent="0.25">
      <c r="A9" s="16">
        <v>6</v>
      </c>
      <c r="B9" s="2" t="s">
        <v>295</v>
      </c>
      <c r="C9" s="18" t="s">
        <v>296</v>
      </c>
      <c r="D9" s="2" t="s">
        <v>271</v>
      </c>
      <c r="G9" s="19">
        <v>36</v>
      </c>
      <c r="P9" s="20">
        <f t="shared" si="0"/>
        <v>36</v>
      </c>
      <c r="Q9" s="31">
        <f t="shared" si="1"/>
        <v>36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208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106</v>
      </c>
      <c r="C4" s="66" t="s">
        <v>70</v>
      </c>
      <c r="D4" s="64" t="s">
        <v>19</v>
      </c>
      <c r="E4" s="19">
        <v>40</v>
      </c>
      <c r="F4" s="19">
        <v>40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>
        <v>39</v>
      </c>
      <c r="M4" s="19">
        <v>40</v>
      </c>
      <c r="N4" s="19">
        <v>39</v>
      </c>
      <c r="O4" s="19">
        <v>40</v>
      </c>
      <c r="P4" s="20">
        <f>SUM(E4:O4)</f>
        <v>438</v>
      </c>
      <c r="Q4" s="31">
        <f>P4-R4-S4-T4-U4</f>
        <v>280</v>
      </c>
      <c r="R4" s="39">
        <v>40</v>
      </c>
      <c r="S4" s="39">
        <v>40</v>
      </c>
      <c r="T4" s="39">
        <v>39</v>
      </c>
      <c r="U4" s="39">
        <v>39</v>
      </c>
    </row>
    <row r="5" spans="1:21" ht="15" x14ac:dyDescent="0.25">
      <c r="A5" s="65" t="s">
        <v>5</v>
      </c>
      <c r="B5" s="64" t="s">
        <v>107</v>
      </c>
      <c r="C5" s="66" t="s">
        <v>46</v>
      </c>
      <c r="D5" s="64" t="s">
        <v>27</v>
      </c>
      <c r="E5" s="19">
        <v>39</v>
      </c>
      <c r="F5" s="19">
        <v>39</v>
      </c>
      <c r="G5" s="19">
        <v>39</v>
      </c>
      <c r="H5" s="19">
        <v>39</v>
      </c>
      <c r="I5" s="19">
        <v>38</v>
      </c>
      <c r="J5" s="19">
        <v>39</v>
      </c>
      <c r="K5" s="19">
        <v>39</v>
      </c>
      <c r="L5" s="19">
        <v>38</v>
      </c>
      <c r="M5" s="19">
        <v>39</v>
      </c>
      <c r="N5" s="19">
        <v>38</v>
      </c>
      <c r="O5" s="19">
        <v>38</v>
      </c>
      <c r="P5" s="20">
        <f>SUM(E5:O5)</f>
        <v>425</v>
      </c>
      <c r="Q5" s="31">
        <f>P5-R5-S5-T5-U5</f>
        <v>273</v>
      </c>
      <c r="R5" s="39">
        <v>38</v>
      </c>
      <c r="S5" s="39">
        <v>38</v>
      </c>
      <c r="T5" s="39">
        <v>38</v>
      </c>
      <c r="U5" s="39">
        <v>38</v>
      </c>
    </row>
    <row r="6" spans="1:21" ht="15" x14ac:dyDescent="0.25">
      <c r="A6" s="65" t="s">
        <v>7</v>
      </c>
      <c r="B6" s="64" t="s">
        <v>232</v>
      </c>
      <c r="C6" s="66" t="s">
        <v>155</v>
      </c>
      <c r="D6" s="64" t="s">
        <v>100</v>
      </c>
      <c r="E6" s="19">
        <v>38</v>
      </c>
      <c r="F6" s="19">
        <v>38</v>
      </c>
      <c r="G6" s="19">
        <v>38</v>
      </c>
      <c r="H6" s="19">
        <v>38</v>
      </c>
      <c r="I6" s="19">
        <v>39</v>
      </c>
      <c r="J6" s="19">
        <v>38</v>
      </c>
      <c r="K6" s="19"/>
      <c r="L6" s="19">
        <v>40</v>
      </c>
      <c r="M6" s="19">
        <v>38</v>
      </c>
      <c r="N6" s="19">
        <v>40</v>
      </c>
      <c r="O6" s="19">
        <v>39</v>
      </c>
      <c r="P6" s="20">
        <f>SUM(E6:O6)</f>
        <v>386</v>
      </c>
      <c r="Q6" s="31">
        <f>P6-R6-S6-T6-U6</f>
        <v>272</v>
      </c>
      <c r="R6" s="39">
        <v>38</v>
      </c>
      <c r="S6" s="39">
        <v>38</v>
      </c>
      <c r="T6" s="39">
        <v>38</v>
      </c>
      <c r="U6" s="39"/>
    </row>
  </sheetData>
  <printOptions gridLines="1"/>
  <pageMargins left="0" right="0" top="0" bottom="0" header="0" footer="0"/>
  <pageSetup paperSize="9" scale="105" orientation="landscape" r:id="rId1"/>
  <headerFooter>
    <oddHeader xml:space="preserve">&amp;R&amp;09&amp;"Arial"&amp;IInterní 
&amp;I&amp;"Arial"&amp;06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221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57</v>
      </c>
      <c r="C4" s="66" t="s">
        <v>58</v>
      </c>
      <c r="D4" s="64" t="s">
        <v>125</v>
      </c>
      <c r="E4" s="19">
        <v>40</v>
      </c>
      <c r="F4" s="19">
        <v>37</v>
      </c>
      <c r="G4" s="19">
        <v>40</v>
      </c>
      <c r="H4" s="19">
        <v>40</v>
      </c>
      <c r="I4" s="19">
        <v>40</v>
      </c>
      <c r="J4" s="19">
        <v>40</v>
      </c>
      <c r="K4" s="19">
        <v>40</v>
      </c>
      <c r="L4" s="19">
        <v>40</v>
      </c>
      <c r="M4" s="19">
        <v>39</v>
      </c>
      <c r="N4" s="19">
        <v>39</v>
      </c>
      <c r="O4" s="19">
        <v>40</v>
      </c>
      <c r="P4" s="20">
        <f t="shared" ref="P4:P30" si="0">SUM(E4:O4)</f>
        <v>435</v>
      </c>
      <c r="Q4" s="31">
        <f t="shared" ref="Q4:Q30" si="1">P4-R4-S4-T4-U4</f>
        <v>280</v>
      </c>
      <c r="R4" s="39">
        <v>40</v>
      </c>
      <c r="S4" s="39">
        <v>39</v>
      </c>
      <c r="T4" s="39">
        <v>39</v>
      </c>
      <c r="U4" s="39">
        <v>37</v>
      </c>
    </row>
    <row r="5" spans="1:21" ht="15" x14ac:dyDescent="0.25">
      <c r="A5" s="65" t="s">
        <v>5</v>
      </c>
      <c r="B5" s="64" t="s">
        <v>188</v>
      </c>
      <c r="C5" s="66" t="s">
        <v>189</v>
      </c>
      <c r="D5" s="71" t="s">
        <v>69</v>
      </c>
      <c r="E5" s="19">
        <v>34</v>
      </c>
      <c r="F5" s="19">
        <v>39</v>
      </c>
      <c r="G5" s="19">
        <v>37</v>
      </c>
      <c r="H5" s="19">
        <v>35</v>
      </c>
      <c r="I5" s="19">
        <v>37</v>
      </c>
      <c r="J5" s="19">
        <v>35</v>
      </c>
      <c r="K5" s="19">
        <v>39</v>
      </c>
      <c r="L5" s="19">
        <v>36</v>
      </c>
      <c r="M5" s="19">
        <v>38</v>
      </c>
      <c r="N5" s="19">
        <v>38</v>
      </c>
      <c r="O5" s="19">
        <v>38</v>
      </c>
      <c r="P5" s="20">
        <f t="shared" si="0"/>
        <v>406</v>
      </c>
      <c r="Q5" s="31">
        <f t="shared" si="1"/>
        <v>266</v>
      </c>
      <c r="R5" s="39">
        <v>36</v>
      </c>
      <c r="S5" s="39">
        <v>35</v>
      </c>
      <c r="T5" s="39">
        <v>35</v>
      </c>
      <c r="U5" s="39">
        <v>34</v>
      </c>
    </row>
    <row r="6" spans="1:21" ht="15" x14ac:dyDescent="0.25">
      <c r="A6" s="65" t="s">
        <v>7</v>
      </c>
      <c r="B6" s="64" t="s">
        <v>159</v>
      </c>
      <c r="C6" s="66" t="s">
        <v>160</v>
      </c>
      <c r="D6" s="71" t="s">
        <v>150</v>
      </c>
      <c r="E6" s="19">
        <v>36</v>
      </c>
      <c r="F6" s="19">
        <v>38</v>
      </c>
      <c r="G6" s="19">
        <v>36</v>
      </c>
      <c r="H6" s="19">
        <v>36</v>
      </c>
      <c r="I6" s="19">
        <v>30</v>
      </c>
      <c r="J6" s="19">
        <v>34</v>
      </c>
      <c r="K6" s="19">
        <v>37</v>
      </c>
      <c r="L6" s="19"/>
      <c r="M6" s="19">
        <v>37</v>
      </c>
      <c r="N6" s="19"/>
      <c r="O6" s="19"/>
      <c r="P6" s="20">
        <f t="shared" si="0"/>
        <v>284</v>
      </c>
      <c r="Q6" s="31">
        <f t="shared" si="1"/>
        <v>254</v>
      </c>
      <c r="R6" s="39">
        <v>30</v>
      </c>
      <c r="S6" s="39"/>
      <c r="T6" s="39"/>
    </row>
    <row r="7" spans="1:21" ht="15" x14ac:dyDescent="0.25">
      <c r="A7" s="16" t="s">
        <v>10</v>
      </c>
      <c r="B7" s="2" t="s">
        <v>114</v>
      </c>
      <c r="C7" s="18" t="s">
        <v>115</v>
      </c>
      <c r="D7" s="47" t="s">
        <v>69</v>
      </c>
      <c r="E7" s="19">
        <v>33</v>
      </c>
      <c r="F7" s="19">
        <v>33</v>
      </c>
      <c r="G7" s="19">
        <v>34</v>
      </c>
      <c r="H7" s="19">
        <v>34</v>
      </c>
      <c r="I7" s="19">
        <v>34</v>
      </c>
      <c r="J7" s="19">
        <v>36</v>
      </c>
      <c r="K7" s="19">
        <v>35</v>
      </c>
      <c r="L7" s="19">
        <v>35</v>
      </c>
      <c r="M7" s="19">
        <v>36</v>
      </c>
      <c r="N7" s="19">
        <v>37</v>
      </c>
      <c r="O7" s="19">
        <v>37</v>
      </c>
      <c r="P7" s="20">
        <f t="shared" si="0"/>
        <v>384</v>
      </c>
      <c r="Q7" s="31">
        <f t="shared" si="1"/>
        <v>250</v>
      </c>
      <c r="R7" s="39">
        <v>34</v>
      </c>
      <c r="S7" s="39">
        <v>34</v>
      </c>
      <c r="T7" s="39">
        <v>33</v>
      </c>
      <c r="U7" s="39">
        <v>33</v>
      </c>
    </row>
    <row r="8" spans="1:21" ht="15" x14ac:dyDescent="0.25">
      <c r="A8" s="16" t="s">
        <v>13</v>
      </c>
      <c r="B8" s="2" t="s">
        <v>161</v>
      </c>
      <c r="C8" s="18" t="s">
        <v>51</v>
      </c>
      <c r="D8" s="47" t="s">
        <v>85</v>
      </c>
      <c r="E8" s="19">
        <v>32</v>
      </c>
      <c r="F8" s="19">
        <v>32</v>
      </c>
      <c r="G8" s="19">
        <v>32</v>
      </c>
      <c r="H8" s="19">
        <v>32</v>
      </c>
      <c r="I8" s="19">
        <v>33</v>
      </c>
      <c r="J8" s="19">
        <v>32</v>
      </c>
      <c r="K8" s="19">
        <v>33</v>
      </c>
      <c r="L8" s="19">
        <v>34</v>
      </c>
      <c r="M8" s="19"/>
      <c r="N8" s="19">
        <v>36</v>
      </c>
      <c r="O8" s="19">
        <v>36</v>
      </c>
      <c r="P8" s="20">
        <f t="shared" si="0"/>
        <v>332</v>
      </c>
      <c r="Q8" s="31">
        <f t="shared" si="1"/>
        <v>236</v>
      </c>
      <c r="R8" s="39">
        <v>32</v>
      </c>
      <c r="S8" s="39">
        <v>32</v>
      </c>
      <c r="T8" s="39">
        <v>32</v>
      </c>
    </row>
    <row r="9" spans="1:21" ht="15" x14ac:dyDescent="0.25">
      <c r="A9" s="16" t="s">
        <v>15</v>
      </c>
      <c r="B9" s="2" t="s">
        <v>176</v>
      </c>
      <c r="C9" s="18" t="s">
        <v>166</v>
      </c>
      <c r="D9" s="2" t="s">
        <v>183</v>
      </c>
      <c r="E9" s="19">
        <v>38</v>
      </c>
      <c r="F9" s="19">
        <v>40</v>
      </c>
      <c r="G9" s="19"/>
      <c r="H9" s="19"/>
      <c r="I9" s="19"/>
      <c r="J9" s="19"/>
      <c r="K9" s="19"/>
      <c r="L9" s="19">
        <v>37</v>
      </c>
      <c r="M9" s="19">
        <v>40</v>
      </c>
      <c r="N9" s="19">
        <v>40</v>
      </c>
      <c r="O9" s="19">
        <v>39</v>
      </c>
      <c r="P9" s="20">
        <f t="shared" si="0"/>
        <v>234</v>
      </c>
      <c r="Q9" s="31">
        <f t="shared" si="1"/>
        <v>234</v>
      </c>
    </row>
    <row r="10" spans="1:21" ht="15" x14ac:dyDescent="0.25">
      <c r="A10" s="16" t="s">
        <v>17</v>
      </c>
      <c r="B10" s="2" t="s">
        <v>131</v>
      </c>
      <c r="C10" s="18" t="s">
        <v>132</v>
      </c>
      <c r="D10" s="2" t="s">
        <v>59</v>
      </c>
      <c r="E10" s="19">
        <v>39</v>
      </c>
      <c r="F10" s="19"/>
      <c r="G10" s="19">
        <v>38</v>
      </c>
      <c r="H10" s="19">
        <v>38</v>
      </c>
      <c r="I10" s="19">
        <v>39</v>
      </c>
      <c r="J10" s="19">
        <v>39</v>
      </c>
      <c r="K10" s="19">
        <v>38</v>
      </c>
      <c r="L10" s="19"/>
      <c r="M10" s="19"/>
      <c r="N10" s="19"/>
      <c r="O10" s="19"/>
      <c r="P10" s="20">
        <f t="shared" si="0"/>
        <v>231</v>
      </c>
      <c r="Q10" s="31">
        <f t="shared" si="1"/>
        <v>231</v>
      </c>
    </row>
    <row r="11" spans="1:21" ht="15" x14ac:dyDescent="0.25">
      <c r="A11" s="16" t="s">
        <v>20</v>
      </c>
      <c r="B11" s="2" t="s">
        <v>57</v>
      </c>
      <c r="C11" s="18" t="s">
        <v>56</v>
      </c>
      <c r="D11" s="2" t="s">
        <v>27</v>
      </c>
      <c r="E11" s="19">
        <v>30</v>
      </c>
      <c r="F11" s="19">
        <v>31</v>
      </c>
      <c r="G11" s="19">
        <v>29</v>
      </c>
      <c r="H11" s="19">
        <v>31</v>
      </c>
      <c r="I11" s="19"/>
      <c r="J11" s="19"/>
      <c r="K11" s="19"/>
      <c r="L11" s="19">
        <v>38</v>
      </c>
      <c r="M11" s="19" t="s">
        <v>253</v>
      </c>
      <c r="N11" s="19">
        <v>33</v>
      </c>
      <c r="O11" s="19">
        <v>33</v>
      </c>
      <c r="P11" s="20">
        <f t="shared" si="0"/>
        <v>225</v>
      </c>
      <c r="Q11" s="31">
        <f t="shared" si="1"/>
        <v>225</v>
      </c>
    </row>
    <row r="12" spans="1:21" ht="15" x14ac:dyDescent="0.25">
      <c r="A12" s="16" t="s">
        <v>22</v>
      </c>
      <c r="B12" s="2" t="s">
        <v>185</v>
      </c>
      <c r="C12" s="18" t="s">
        <v>55</v>
      </c>
      <c r="D12" s="17" t="s">
        <v>4</v>
      </c>
      <c r="E12" s="19">
        <v>31</v>
      </c>
      <c r="F12" s="19">
        <v>34</v>
      </c>
      <c r="G12" s="19">
        <v>31</v>
      </c>
      <c r="H12" s="19">
        <v>26</v>
      </c>
      <c r="I12" s="19">
        <v>28</v>
      </c>
      <c r="J12" s="19">
        <v>30</v>
      </c>
      <c r="K12" s="19">
        <v>32</v>
      </c>
      <c r="L12" s="19">
        <v>33</v>
      </c>
      <c r="M12" s="19">
        <v>34</v>
      </c>
      <c r="N12" s="19"/>
      <c r="O12" s="19"/>
      <c r="P12" s="20">
        <f t="shared" si="0"/>
        <v>279</v>
      </c>
      <c r="Q12" s="31">
        <f t="shared" si="1"/>
        <v>225</v>
      </c>
      <c r="R12" s="39">
        <v>28</v>
      </c>
      <c r="S12" s="39">
        <v>26</v>
      </c>
    </row>
    <row r="13" spans="1:21" ht="15" x14ac:dyDescent="0.25">
      <c r="A13" s="16" t="s">
        <v>23</v>
      </c>
      <c r="B13" s="2" t="s">
        <v>96</v>
      </c>
      <c r="C13" s="18" t="s">
        <v>54</v>
      </c>
      <c r="D13" s="47" t="s">
        <v>120</v>
      </c>
      <c r="E13" s="19">
        <v>37</v>
      </c>
      <c r="F13" s="19">
        <v>36</v>
      </c>
      <c r="G13" s="19"/>
      <c r="H13" s="19"/>
      <c r="I13" s="19"/>
      <c r="J13" s="19">
        <v>38</v>
      </c>
      <c r="K13" s="19"/>
      <c r="L13" s="19">
        <v>39</v>
      </c>
      <c r="M13" s="19">
        <v>35</v>
      </c>
      <c r="N13" s="19"/>
      <c r="O13" s="19"/>
      <c r="P13" s="20">
        <f t="shared" si="0"/>
        <v>185</v>
      </c>
      <c r="Q13" s="31">
        <f t="shared" si="1"/>
        <v>185</v>
      </c>
    </row>
    <row r="14" spans="1:21" ht="15" x14ac:dyDescent="0.25">
      <c r="A14" s="16">
        <v>11</v>
      </c>
      <c r="B14" s="2" t="s">
        <v>235</v>
      </c>
      <c r="C14" s="18" t="s">
        <v>61</v>
      </c>
      <c r="D14" s="47" t="s">
        <v>150</v>
      </c>
      <c r="E14" s="19">
        <v>35</v>
      </c>
      <c r="F14" s="19">
        <v>35</v>
      </c>
      <c r="G14" s="19">
        <v>39</v>
      </c>
      <c r="H14" s="19">
        <v>39</v>
      </c>
      <c r="I14" s="19"/>
      <c r="J14" s="19"/>
      <c r="K14" s="19"/>
      <c r="L14" s="19"/>
      <c r="M14" s="19"/>
      <c r="N14" s="19"/>
      <c r="O14" s="19"/>
      <c r="P14" s="20">
        <f t="shared" si="0"/>
        <v>148</v>
      </c>
      <c r="Q14" s="31">
        <f t="shared" si="1"/>
        <v>148</v>
      </c>
    </row>
    <row r="15" spans="1:21" ht="15" x14ac:dyDescent="0.25">
      <c r="A15" s="16">
        <v>12</v>
      </c>
      <c r="B15" s="2" t="s">
        <v>562</v>
      </c>
      <c r="C15" s="18" t="s">
        <v>500</v>
      </c>
      <c r="D15" s="2" t="s">
        <v>377</v>
      </c>
      <c r="I15" s="19">
        <v>31</v>
      </c>
      <c r="K15" s="19">
        <v>29</v>
      </c>
      <c r="N15" s="19">
        <v>34</v>
      </c>
      <c r="O15" s="19">
        <v>34</v>
      </c>
      <c r="P15" s="20">
        <f t="shared" si="0"/>
        <v>128</v>
      </c>
      <c r="Q15" s="31">
        <f t="shared" si="1"/>
        <v>128</v>
      </c>
    </row>
    <row r="16" spans="1:21" ht="15" x14ac:dyDescent="0.25">
      <c r="A16" s="16">
        <v>13</v>
      </c>
      <c r="B16" s="2" t="s">
        <v>384</v>
      </c>
      <c r="C16" s="18" t="s">
        <v>275</v>
      </c>
      <c r="D16" s="17" t="s">
        <v>9</v>
      </c>
      <c r="H16" s="19">
        <v>30</v>
      </c>
      <c r="I16" s="19">
        <v>32</v>
      </c>
      <c r="J16" s="19">
        <v>33</v>
      </c>
      <c r="K16" s="19">
        <v>31</v>
      </c>
      <c r="P16" s="20">
        <f t="shared" si="0"/>
        <v>126</v>
      </c>
      <c r="Q16" s="31">
        <f t="shared" si="1"/>
        <v>126</v>
      </c>
    </row>
    <row r="17" spans="1:17" ht="15" x14ac:dyDescent="0.25">
      <c r="A17" s="16">
        <v>14</v>
      </c>
      <c r="B17" s="2" t="s">
        <v>451</v>
      </c>
      <c r="C17" s="18" t="s">
        <v>443</v>
      </c>
      <c r="D17" s="2" t="s">
        <v>85</v>
      </c>
      <c r="I17" s="19">
        <v>36</v>
      </c>
      <c r="J17" s="19">
        <v>37</v>
      </c>
      <c r="K17" s="19">
        <v>36</v>
      </c>
      <c r="P17" s="20">
        <f t="shared" si="0"/>
        <v>109</v>
      </c>
      <c r="Q17" s="31">
        <f t="shared" si="1"/>
        <v>109</v>
      </c>
    </row>
    <row r="18" spans="1:17" ht="15" x14ac:dyDescent="0.25">
      <c r="A18" s="16" t="s">
        <v>32</v>
      </c>
      <c r="B18" s="2" t="s">
        <v>460</v>
      </c>
      <c r="C18" s="18" t="s">
        <v>443</v>
      </c>
      <c r="D18" s="17" t="s">
        <v>4</v>
      </c>
      <c r="I18" s="19">
        <v>27</v>
      </c>
      <c r="J18" s="19">
        <v>29</v>
      </c>
      <c r="K18" s="19">
        <v>30</v>
      </c>
      <c r="P18" s="20">
        <f t="shared" si="0"/>
        <v>86</v>
      </c>
      <c r="Q18" s="31">
        <f t="shared" si="1"/>
        <v>86</v>
      </c>
    </row>
    <row r="19" spans="1:17" ht="15" x14ac:dyDescent="0.25">
      <c r="A19" s="16" t="s">
        <v>33</v>
      </c>
      <c r="B19" s="2" t="s">
        <v>560</v>
      </c>
      <c r="C19" s="18" t="s">
        <v>561</v>
      </c>
      <c r="D19" s="17" t="s">
        <v>85</v>
      </c>
      <c r="N19" s="19">
        <v>35</v>
      </c>
      <c r="O19" s="19">
        <v>35</v>
      </c>
      <c r="P19" s="20">
        <f t="shared" si="0"/>
        <v>70</v>
      </c>
      <c r="Q19" s="31">
        <f t="shared" si="1"/>
        <v>70</v>
      </c>
    </row>
    <row r="20" spans="1:17" ht="15" x14ac:dyDescent="0.25">
      <c r="A20" s="16">
        <v>17</v>
      </c>
      <c r="B20" s="2" t="s">
        <v>338</v>
      </c>
      <c r="C20" s="18" t="s">
        <v>339</v>
      </c>
      <c r="D20" s="17" t="s">
        <v>85</v>
      </c>
      <c r="G20" s="63" t="s">
        <v>522</v>
      </c>
      <c r="I20" s="19">
        <v>38</v>
      </c>
      <c r="J20" s="19">
        <v>31</v>
      </c>
      <c r="P20" s="20">
        <f t="shared" si="0"/>
        <v>69</v>
      </c>
      <c r="Q20" s="31">
        <f t="shared" si="1"/>
        <v>69</v>
      </c>
    </row>
    <row r="21" spans="1:17" ht="15" x14ac:dyDescent="0.25">
      <c r="A21" s="16">
        <v>18</v>
      </c>
      <c r="B21" s="2" t="s">
        <v>496</v>
      </c>
      <c r="C21" s="18" t="s">
        <v>497</v>
      </c>
      <c r="D21" s="2" t="s">
        <v>183</v>
      </c>
      <c r="I21" s="19">
        <v>35</v>
      </c>
      <c r="K21" s="19">
        <v>34</v>
      </c>
      <c r="P21" s="20">
        <f t="shared" si="0"/>
        <v>69</v>
      </c>
      <c r="Q21" s="31">
        <f t="shared" si="1"/>
        <v>69</v>
      </c>
    </row>
    <row r="22" spans="1:17" ht="15" x14ac:dyDescent="0.25">
      <c r="A22" s="16">
        <v>19</v>
      </c>
      <c r="B22" s="2" t="s">
        <v>297</v>
      </c>
      <c r="C22" s="18" t="s">
        <v>56</v>
      </c>
      <c r="D22" s="2" t="s">
        <v>168</v>
      </c>
      <c r="G22" s="19">
        <v>35</v>
      </c>
      <c r="H22" s="19">
        <v>33</v>
      </c>
      <c r="P22" s="20">
        <f t="shared" si="0"/>
        <v>68</v>
      </c>
      <c r="Q22" s="31">
        <f t="shared" si="1"/>
        <v>68</v>
      </c>
    </row>
    <row r="23" spans="1:17" ht="15" x14ac:dyDescent="0.25">
      <c r="A23" s="16">
        <v>20</v>
      </c>
      <c r="B23" s="2" t="s">
        <v>299</v>
      </c>
      <c r="C23" s="18" t="s">
        <v>300</v>
      </c>
      <c r="D23" s="2" t="s">
        <v>125</v>
      </c>
      <c r="G23" s="19">
        <v>30</v>
      </c>
      <c r="H23" s="19">
        <v>28</v>
      </c>
      <c r="P23" s="20">
        <f t="shared" si="0"/>
        <v>58</v>
      </c>
      <c r="Q23" s="31">
        <f t="shared" si="1"/>
        <v>58</v>
      </c>
    </row>
    <row r="24" spans="1:17" ht="15" x14ac:dyDescent="0.25">
      <c r="A24" s="16">
        <v>21</v>
      </c>
      <c r="B24" s="2" t="s">
        <v>302</v>
      </c>
      <c r="C24" s="18" t="s">
        <v>303</v>
      </c>
      <c r="D24" s="2" t="s">
        <v>168</v>
      </c>
      <c r="G24" s="19">
        <v>27</v>
      </c>
      <c r="H24" s="19">
        <v>27</v>
      </c>
      <c r="P24" s="20">
        <f t="shared" si="0"/>
        <v>54</v>
      </c>
      <c r="Q24" s="31">
        <f t="shared" si="1"/>
        <v>54</v>
      </c>
    </row>
    <row r="25" spans="1:17" ht="15" x14ac:dyDescent="0.25">
      <c r="A25" s="16">
        <v>22</v>
      </c>
      <c r="B25" s="2" t="s">
        <v>301</v>
      </c>
      <c r="C25" s="18" t="s">
        <v>58</v>
      </c>
      <c r="D25" s="2" t="s">
        <v>59</v>
      </c>
      <c r="G25" s="19">
        <v>28</v>
      </c>
      <c r="H25" s="19">
        <v>25</v>
      </c>
      <c r="P25" s="20">
        <f t="shared" si="0"/>
        <v>53</v>
      </c>
      <c r="Q25" s="31">
        <f t="shared" si="1"/>
        <v>53</v>
      </c>
    </row>
    <row r="26" spans="1:17" ht="15" x14ac:dyDescent="0.25">
      <c r="A26" s="16">
        <v>23</v>
      </c>
      <c r="B26" s="2" t="s">
        <v>304</v>
      </c>
      <c r="C26" s="18" t="s">
        <v>275</v>
      </c>
      <c r="D26" s="2" t="s">
        <v>125</v>
      </c>
      <c r="G26" s="19">
        <v>26</v>
      </c>
      <c r="H26" s="19">
        <v>24</v>
      </c>
      <c r="P26" s="20">
        <f t="shared" si="0"/>
        <v>50</v>
      </c>
      <c r="Q26" s="31">
        <f t="shared" si="1"/>
        <v>50</v>
      </c>
    </row>
    <row r="27" spans="1:17" ht="15" x14ac:dyDescent="0.25">
      <c r="A27" s="16">
        <v>24</v>
      </c>
      <c r="B27" s="2" t="s">
        <v>382</v>
      </c>
      <c r="C27" s="18" t="s">
        <v>51</v>
      </c>
      <c r="D27" s="17" t="s">
        <v>4</v>
      </c>
      <c r="H27" s="19">
        <v>37</v>
      </c>
      <c r="P27" s="20">
        <f t="shared" si="0"/>
        <v>37</v>
      </c>
      <c r="Q27" s="31">
        <f t="shared" si="1"/>
        <v>37</v>
      </c>
    </row>
    <row r="28" spans="1:17" ht="15" x14ac:dyDescent="0.25">
      <c r="A28" s="16" t="s">
        <v>134</v>
      </c>
      <c r="B28" s="2" t="s">
        <v>298</v>
      </c>
      <c r="C28" s="18" t="s">
        <v>289</v>
      </c>
      <c r="D28" s="2" t="s">
        <v>125</v>
      </c>
      <c r="G28" s="19">
        <v>33</v>
      </c>
      <c r="P28" s="20">
        <f t="shared" si="0"/>
        <v>33</v>
      </c>
      <c r="Q28" s="31">
        <f t="shared" si="1"/>
        <v>33</v>
      </c>
    </row>
    <row r="29" spans="1:17" ht="15" x14ac:dyDescent="0.25">
      <c r="A29" s="16" t="s">
        <v>575</v>
      </c>
      <c r="B29" s="2" t="s">
        <v>499</v>
      </c>
      <c r="C29" s="18" t="s">
        <v>156</v>
      </c>
      <c r="D29" s="2" t="s">
        <v>368</v>
      </c>
      <c r="I29" s="19">
        <v>29</v>
      </c>
      <c r="P29" s="20">
        <f t="shared" si="0"/>
        <v>29</v>
      </c>
      <c r="Q29" s="31">
        <f t="shared" si="1"/>
        <v>29</v>
      </c>
    </row>
    <row r="30" spans="1:17" ht="15" x14ac:dyDescent="0.25">
      <c r="A30" s="16" t="s">
        <v>575</v>
      </c>
      <c r="B30" s="2" t="s">
        <v>385</v>
      </c>
      <c r="C30" s="18" t="s">
        <v>341</v>
      </c>
      <c r="D30" s="17" t="s">
        <v>4</v>
      </c>
      <c r="H30" s="19">
        <v>29</v>
      </c>
      <c r="P30" s="20">
        <f t="shared" si="0"/>
        <v>29</v>
      </c>
      <c r="Q30" s="31">
        <f t="shared" si="1"/>
        <v>29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I2" sqref="I2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5" width="4.5703125" customWidth="1"/>
    <col min="16" max="16" width="6.42578125" customWidth="1"/>
    <col min="17" max="17" width="7.5703125" customWidth="1"/>
    <col min="18" max="21" width="4.7109375" customWidth="1"/>
  </cols>
  <sheetData>
    <row r="1" spans="1:21" ht="23.25" x14ac:dyDescent="0.25">
      <c r="A1" s="62"/>
      <c r="B1" s="53" t="s">
        <v>207</v>
      </c>
      <c r="C1" s="5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3"/>
    </row>
    <row r="2" spans="1:21" ht="135.75" x14ac:dyDescent="0.2">
      <c r="A2" s="9"/>
      <c r="B2" s="10"/>
      <c r="C2" s="10"/>
      <c r="D2" s="10"/>
      <c r="E2" s="8" t="s">
        <v>222</v>
      </c>
      <c r="F2" s="8" t="s">
        <v>225</v>
      </c>
      <c r="G2" s="8" t="s">
        <v>223</v>
      </c>
      <c r="H2" s="8" t="s">
        <v>110</v>
      </c>
      <c r="I2" s="8" t="s">
        <v>585</v>
      </c>
      <c r="J2" s="8" t="s">
        <v>558</v>
      </c>
      <c r="K2" s="8" t="s">
        <v>110</v>
      </c>
      <c r="L2" s="8" t="s">
        <v>224</v>
      </c>
      <c r="M2" s="8" t="s">
        <v>110</v>
      </c>
      <c r="N2" s="8" t="s">
        <v>557</v>
      </c>
      <c r="O2" s="8" t="s">
        <v>110</v>
      </c>
      <c r="P2" s="9" t="s">
        <v>0</v>
      </c>
      <c r="Q2" s="30" t="s">
        <v>1</v>
      </c>
      <c r="R2" s="11" t="s">
        <v>77</v>
      </c>
      <c r="S2" s="11" t="s">
        <v>78</v>
      </c>
      <c r="T2" s="11" t="s">
        <v>79</v>
      </c>
      <c r="U2" s="11" t="s">
        <v>105</v>
      </c>
    </row>
    <row r="3" spans="1:21" ht="18" x14ac:dyDescent="0.2">
      <c r="A3" s="12"/>
      <c r="B3" s="51" t="s">
        <v>220</v>
      </c>
      <c r="C3" s="5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5"/>
    </row>
    <row r="4" spans="1:21" ht="15" x14ac:dyDescent="0.25">
      <c r="A4" s="65" t="s">
        <v>2</v>
      </c>
      <c r="B4" s="64" t="s">
        <v>162</v>
      </c>
      <c r="C4" s="66" t="s">
        <v>6</v>
      </c>
      <c r="D4" s="64" t="s">
        <v>4</v>
      </c>
      <c r="E4" s="19">
        <v>40</v>
      </c>
      <c r="F4" s="19">
        <v>38</v>
      </c>
      <c r="G4" s="19">
        <v>40</v>
      </c>
      <c r="H4" s="19">
        <v>39</v>
      </c>
      <c r="I4" s="19">
        <v>40</v>
      </c>
      <c r="J4" s="19">
        <v>40</v>
      </c>
      <c r="K4" s="19">
        <v>40</v>
      </c>
      <c r="L4" s="19">
        <v>39</v>
      </c>
      <c r="M4" s="19">
        <v>40</v>
      </c>
      <c r="N4" s="19"/>
      <c r="O4" s="19">
        <v>40</v>
      </c>
      <c r="P4" s="20">
        <f t="shared" ref="P4:P35" si="0">SUM(E4:O4)</f>
        <v>396</v>
      </c>
      <c r="Q4" s="31">
        <f t="shared" ref="Q4:Q35" si="1">P4-R4-S4-T4-U4</f>
        <v>280</v>
      </c>
      <c r="R4" s="39">
        <v>39</v>
      </c>
      <c r="S4" s="39">
        <v>39</v>
      </c>
      <c r="T4" s="39">
        <v>38</v>
      </c>
    </row>
    <row r="5" spans="1:21" ht="15" x14ac:dyDescent="0.25">
      <c r="A5" s="65" t="s">
        <v>5</v>
      </c>
      <c r="B5" s="64" t="s">
        <v>39</v>
      </c>
      <c r="C5" s="66" t="s">
        <v>18</v>
      </c>
      <c r="D5" s="69" t="s">
        <v>260</v>
      </c>
      <c r="E5" s="19">
        <v>36</v>
      </c>
      <c r="F5" s="19">
        <v>36</v>
      </c>
      <c r="G5" s="19">
        <v>37</v>
      </c>
      <c r="H5" s="19">
        <v>38</v>
      </c>
      <c r="I5" s="19">
        <v>37</v>
      </c>
      <c r="J5" s="19">
        <v>38</v>
      </c>
      <c r="K5" s="19">
        <v>39</v>
      </c>
      <c r="L5" s="19">
        <v>37</v>
      </c>
      <c r="M5" s="19">
        <v>39</v>
      </c>
      <c r="N5" s="19">
        <v>40</v>
      </c>
      <c r="O5" s="19">
        <v>39</v>
      </c>
      <c r="P5" s="20">
        <f t="shared" si="0"/>
        <v>416</v>
      </c>
      <c r="Q5" s="31">
        <f t="shared" si="1"/>
        <v>270</v>
      </c>
      <c r="R5" s="39">
        <v>37</v>
      </c>
      <c r="S5" s="39">
        <v>37</v>
      </c>
      <c r="T5" s="39">
        <v>36</v>
      </c>
      <c r="U5" s="39">
        <v>36</v>
      </c>
    </row>
    <row r="6" spans="1:21" ht="15" x14ac:dyDescent="0.25">
      <c r="A6" s="65" t="s">
        <v>7</v>
      </c>
      <c r="B6" s="64" t="s">
        <v>98</v>
      </c>
      <c r="C6" s="66" t="s">
        <v>6</v>
      </c>
      <c r="D6" s="64" t="s">
        <v>4</v>
      </c>
      <c r="E6" s="19">
        <v>35</v>
      </c>
      <c r="F6" s="19">
        <v>33</v>
      </c>
      <c r="G6" s="19">
        <v>31</v>
      </c>
      <c r="H6" s="19">
        <v>36</v>
      </c>
      <c r="I6" s="19">
        <v>36</v>
      </c>
      <c r="J6" s="19">
        <v>31</v>
      </c>
      <c r="K6" s="19">
        <v>37</v>
      </c>
      <c r="L6" s="19">
        <v>38</v>
      </c>
      <c r="M6" s="19">
        <v>36</v>
      </c>
      <c r="N6" s="19">
        <v>38</v>
      </c>
      <c r="O6" s="19">
        <v>37</v>
      </c>
      <c r="P6" s="20">
        <f t="shared" si="0"/>
        <v>388</v>
      </c>
      <c r="Q6" s="31">
        <f t="shared" si="1"/>
        <v>258</v>
      </c>
      <c r="R6" s="39">
        <v>35</v>
      </c>
      <c r="S6" s="39">
        <v>33</v>
      </c>
      <c r="T6" s="39">
        <v>31</v>
      </c>
      <c r="U6" s="39">
        <v>31</v>
      </c>
    </row>
    <row r="7" spans="1:21" ht="15" x14ac:dyDescent="0.25">
      <c r="A7" s="16" t="s">
        <v>10</v>
      </c>
      <c r="B7" s="17" t="s">
        <v>36</v>
      </c>
      <c r="C7" s="18" t="s">
        <v>37</v>
      </c>
      <c r="D7" s="17" t="s">
        <v>4</v>
      </c>
      <c r="E7" s="19">
        <v>38</v>
      </c>
      <c r="F7" s="19">
        <v>35</v>
      </c>
      <c r="G7" s="19">
        <v>33</v>
      </c>
      <c r="H7" s="19">
        <v>30</v>
      </c>
      <c r="I7" s="19">
        <v>20</v>
      </c>
      <c r="J7" s="19">
        <v>28</v>
      </c>
      <c r="K7" s="19">
        <v>29</v>
      </c>
      <c r="L7" s="19">
        <v>31</v>
      </c>
      <c r="M7" s="19">
        <v>38</v>
      </c>
      <c r="N7" s="19"/>
      <c r="O7" s="19"/>
      <c r="P7" s="20">
        <f t="shared" si="0"/>
        <v>282</v>
      </c>
      <c r="Q7" s="31">
        <f t="shared" si="1"/>
        <v>234</v>
      </c>
      <c r="R7" s="39">
        <v>28</v>
      </c>
      <c r="S7" s="39">
        <v>20</v>
      </c>
      <c r="T7" s="39"/>
    </row>
    <row r="8" spans="1:21" ht="15" x14ac:dyDescent="0.25">
      <c r="A8" s="16" t="s">
        <v>13</v>
      </c>
      <c r="B8" s="17" t="s">
        <v>126</v>
      </c>
      <c r="C8" s="18" t="s">
        <v>127</v>
      </c>
      <c r="D8" s="17" t="s">
        <v>9</v>
      </c>
      <c r="E8" s="19">
        <v>23</v>
      </c>
      <c r="F8" s="19">
        <v>21</v>
      </c>
      <c r="G8" s="19">
        <v>29</v>
      </c>
      <c r="H8" s="19">
        <v>35</v>
      </c>
      <c r="I8" s="19">
        <v>29</v>
      </c>
      <c r="J8" s="19">
        <v>26</v>
      </c>
      <c r="K8" s="19">
        <v>21</v>
      </c>
      <c r="L8" s="19">
        <v>36</v>
      </c>
      <c r="M8" s="19">
        <v>32</v>
      </c>
      <c r="N8" s="19">
        <v>37</v>
      </c>
      <c r="O8" s="19">
        <v>36</v>
      </c>
      <c r="P8" s="20">
        <f t="shared" si="0"/>
        <v>325</v>
      </c>
      <c r="Q8" s="31">
        <f t="shared" si="1"/>
        <v>234</v>
      </c>
      <c r="R8" s="39">
        <v>26</v>
      </c>
      <c r="S8" s="39">
        <v>23</v>
      </c>
      <c r="T8" s="39">
        <v>21</v>
      </c>
      <c r="U8" s="39">
        <v>21</v>
      </c>
    </row>
    <row r="9" spans="1:21" ht="15" x14ac:dyDescent="0.25">
      <c r="A9" s="16" t="s">
        <v>15</v>
      </c>
      <c r="B9" s="17" t="s">
        <v>178</v>
      </c>
      <c r="C9" s="18" t="s">
        <v>179</v>
      </c>
      <c r="D9" s="17" t="s">
        <v>92</v>
      </c>
      <c r="E9" s="19">
        <v>30</v>
      </c>
      <c r="F9" s="19">
        <v>31</v>
      </c>
      <c r="G9" s="19"/>
      <c r="H9" s="19"/>
      <c r="I9" s="19">
        <v>25</v>
      </c>
      <c r="J9" s="19">
        <v>30</v>
      </c>
      <c r="K9" s="19">
        <v>35</v>
      </c>
      <c r="L9" s="19">
        <v>27</v>
      </c>
      <c r="M9" s="19">
        <v>30</v>
      </c>
      <c r="N9" s="19">
        <v>39</v>
      </c>
      <c r="O9" s="19">
        <v>38</v>
      </c>
      <c r="P9" s="20">
        <f t="shared" si="0"/>
        <v>285</v>
      </c>
      <c r="Q9" s="31">
        <f t="shared" si="1"/>
        <v>233</v>
      </c>
      <c r="R9" s="39">
        <v>27</v>
      </c>
      <c r="S9" s="39">
        <v>25</v>
      </c>
      <c r="T9" s="39"/>
    </row>
    <row r="10" spans="1:21" ht="15" x14ac:dyDescent="0.25">
      <c r="A10" s="16" t="s">
        <v>17</v>
      </c>
      <c r="B10" s="17" t="s">
        <v>163</v>
      </c>
      <c r="C10" s="18" t="s">
        <v>14</v>
      </c>
      <c r="D10" s="17" t="s">
        <v>125</v>
      </c>
      <c r="E10" s="19">
        <v>34</v>
      </c>
      <c r="F10" s="19">
        <v>27</v>
      </c>
      <c r="G10" s="19">
        <v>30</v>
      </c>
      <c r="H10" s="19"/>
      <c r="I10" s="19">
        <v>30</v>
      </c>
      <c r="J10" s="19">
        <v>32</v>
      </c>
      <c r="K10" s="19">
        <v>31</v>
      </c>
      <c r="L10" s="19">
        <v>34</v>
      </c>
      <c r="M10" s="19">
        <v>34</v>
      </c>
      <c r="N10" s="19">
        <v>34</v>
      </c>
      <c r="O10" s="19">
        <v>24</v>
      </c>
      <c r="P10" s="20">
        <f t="shared" si="0"/>
        <v>310</v>
      </c>
      <c r="Q10" s="31">
        <f>P10-R10-S10-T10-U10</f>
        <v>229</v>
      </c>
      <c r="R10" s="39">
        <v>30</v>
      </c>
      <c r="S10" s="39">
        <v>27</v>
      </c>
      <c r="T10" s="39">
        <v>24</v>
      </c>
      <c r="U10" s="39"/>
    </row>
    <row r="11" spans="1:21" ht="15" x14ac:dyDescent="0.25">
      <c r="A11" s="16" t="s">
        <v>20</v>
      </c>
      <c r="B11" s="17" t="s">
        <v>169</v>
      </c>
      <c r="C11" s="18" t="s">
        <v>129</v>
      </c>
      <c r="D11" s="17" t="s">
        <v>183</v>
      </c>
      <c r="E11" s="19">
        <v>32</v>
      </c>
      <c r="F11" s="19">
        <v>37</v>
      </c>
      <c r="G11" s="19">
        <v>19</v>
      </c>
      <c r="H11" s="19">
        <v>27</v>
      </c>
      <c r="I11" s="19"/>
      <c r="J11" s="19"/>
      <c r="K11" s="19">
        <v>32</v>
      </c>
      <c r="L11" s="19">
        <v>19</v>
      </c>
      <c r="M11" s="19">
        <v>31</v>
      </c>
      <c r="N11" s="19">
        <v>28</v>
      </c>
      <c r="O11" s="19">
        <v>35</v>
      </c>
      <c r="P11" s="20">
        <f t="shared" si="0"/>
        <v>260</v>
      </c>
      <c r="Q11" s="31">
        <f t="shared" si="1"/>
        <v>222</v>
      </c>
      <c r="R11" s="39">
        <v>19</v>
      </c>
      <c r="S11" s="39">
        <v>19</v>
      </c>
      <c r="T11" s="39"/>
    </row>
    <row r="12" spans="1:21" ht="15" x14ac:dyDescent="0.25">
      <c r="A12" s="16" t="s">
        <v>22</v>
      </c>
      <c r="B12" s="17" t="s">
        <v>244</v>
      </c>
      <c r="C12" s="18" t="s">
        <v>18</v>
      </c>
      <c r="D12" s="17" t="s">
        <v>4</v>
      </c>
      <c r="E12" s="19">
        <v>25</v>
      </c>
      <c r="F12" s="19">
        <v>32</v>
      </c>
      <c r="G12" s="19">
        <v>35</v>
      </c>
      <c r="H12" s="19">
        <v>34</v>
      </c>
      <c r="I12" s="19">
        <v>34</v>
      </c>
      <c r="J12" s="19">
        <v>33</v>
      </c>
      <c r="K12" s="19">
        <v>23</v>
      </c>
      <c r="L12" s="19"/>
      <c r="M12" s="19"/>
      <c r="N12" s="19"/>
      <c r="O12" s="19"/>
      <c r="P12" s="20">
        <f t="shared" si="0"/>
        <v>216</v>
      </c>
      <c r="Q12" s="31">
        <f t="shared" si="1"/>
        <v>216</v>
      </c>
      <c r="R12" s="39"/>
      <c r="S12" s="39"/>
      <c r="T12" s="39"/>
    </row>
    <row r="13" spans="1:21" ht="15" x14ac:dyDescent="0.25">
      <c r="A13" s="16" t="s">
        <v>23</v>
      </c>
      <c r="B13" s="17" t="s">
        <v>164</v>
      </c>
      <c r="C13" s="18" t="s">
        <v>48</v>
      </c>
      <c r="D13" s="17" t="s">
        <v>84</v>
      </c>
      <c r="E13" s="19">
        <v>27</v>
      </c>
      <c r="F13" s="19">
        <v>26</v>
      </c>
      <c r="G13" s="19">
        <v>32</v>
      </c>
      <c r="H13" s="19">
        <v>25</v>
      </c>
      <c r="I13" s="19">
        <v>22</v>
      </c>
      <c r="J13" s="19">
        <v>29</v>
      </c>
      <c r="K13" s="19">
        <v>24</v>
      </c>
      <c r="L13" s="19">
        <v>28</v>
      </c>
      <c r="M13" s="19">
        <v>28</v>
      </c>
      <c r="N13" s="19">
        <v>35</v>
      </c>
      <c r="O13" s="19">
        <v>31</v>
      </c>
      <c r="P13" s="20">
        <f t="shared" si="0"/>
        <v>307</v>
      </c>
      <c r="Q13" s="31">
        <f t="shared" si="1"/>
        <v>210</v>
      </c>
      <c r="R13" s="39">
        <v>26</v>
      </c>
      <c r="S13" s="39">
        <v>25</v>
      </c>
      <c r="T13" s="39">
        <v>24</v>
      </c>
      <c r="U13" s="39">
        <v>22</v>
      </c>
    </row>
    <row r="14" spans="1:21" ht="15" x14ac:dyDescent="0.25">
      <c r="A14" s="16" t="s">
        <v>25</v>
      </c>
      <c r="B14" s="17" t="s">
        <v>242</v>
      </c>
      <c r="C14" s="18" t="s">
        <v>47</v>
      </c>
      <c r="D14" s="17" t="s">
        <v>206</v>
      </c>
      <c r="E14" s="19">
        <v>31</v>
      </c>
      <c r="F14" s="19">
        <v>34</v>
      </c>
      <c r="G14" s="19">
        <v>26</v>
      </c>
      <c r="H14" s="19">
        <v>26</v>
      </c>
      <c r="I14" s="19">
        <v>27</v>
      </c>
      <c r="J14" s="19"/>
      <c r="K14" s="19">
        <v>28</v>
      </c>
      <c r="L14" s="19"/>
      <c r="M14" s="19">
        <v>26</v>
      </c>
      <c r="N14" s="19"/>
      <c r="O14" s="19">
        <v>34</v>
      </c>
      <c r="P14" s="20">
        <f t="shared" si="0"/>
        <v>232</v>
      </c>
      <c r="Q14" s="31">
        <f t="shared" si="1"/>
        <v>206</v>
      </c>
      <c r="R14" s="39">
        <v>26</v>
      </c>
      <c r="S14" s="39"/>
      <c r="T14" s="39"/>
    </row>
    <row r="15" spans="1:21" ht="15" x14ac:dyDescent="0.25">
      <c r="A15" s="16" t="s">
        <v>26</v>
      </c>
      <c r="B15" s="17" t="s">
        <v>149</v>
      </c>
      <c r="C15" s="18" t="s">
        <v>37</v>
      </c>
      <c r="D15" s="17" t="s">
        <v>92</v>
      </c>
      <c r="E15" s="19">
        <v>22</v>
      </c>
      <c r="F15" s="19">
        <v>25</v>
      </c>
      <c r="G15" s="19">
        <v>20</v>
      </c>
      <c r="H15" s="19">
        <v>19</v>
      </c>
      <c r="I15" s="19">
        <v>21</v>
      </c>
      <c r="J15" s="19">
        <v>21</v>
      </c>
      <c r="K15" s="19">
        <v>25</v>
      </c>
      <c r="L15" s="19">
        <v>30</v>
      </c>
      <c r="M15" s="19">
        <v>33</v>
      </c>
      <c r="N15" s="19">
        <v>33</v>
      </c>
      <c r="O15" s="19">
        <v>32</v>
      </c>
      <c r="P15" s="20">
        <f t="shared" si="0"/>
        <v>281</v>
      </c>
      <c r="Q15" s="31">
        <f t="shared" si="1"/>
        <v>200</v>
      </c>
      <c r="R15" s="39">
        <v>21</v>
      </c>
      <c r="S15" s="39">
        <v>21</v>
      </c>
      <c r="T15" s="39">
        <v>20</v>
      </c>
      <c r="U15" s="39">
        <v>19</v>
      </c>
    </row>
    <row r="16" spans="1:21" ht="15" x14ac:dyDescent="0.25">
      <c r="A16" s="16" t="s">
        <v>28</v>
      </c>
      <c r="B16" s="17" t="s">
        <v>243</v>
      </c>
      <c r="C16" s="18" t="s">
        <v>48</v>
      </c>
      <c r="D16" s="17" t="s">
        <v>85</v>
      </c>
      <c r="E16" s="19">
        <v>26</v>
      </c>
      <c r="F16" s="19">
        <v>18</v>
      </c>
      <c r="G16" s="19">
        <v>27</v>
      </c>
      <c r="H16" s="19">
        <v>21</v>
      </c>
      <c r="I16" s="19">
        <v>32</v>
      </c>
      <c r="J16" s="19">
        <v>23</v>
      </c>
      <c r="K16" s="19">
        <v>17</v>
      </c>
      <c r="L16" s="19">
        <v>35</v>
      </c>
      <c r="M16" s="19">
        <v>20</v>
      </c>
      <c r="N16" s="19">
        <v>26</v>
      </c>
      <c r="O16" s="19">
        <v>28</v>
      </c>
      <c r="P16" s="20">
        <f t="shared" si="0"/>
        <v>273</v>
      </c>
      <c r="Q16" s="31">
        <f t="shared" si="1"/>
        <v>197</v>
      </c>
      <c r="R16" s="39">
        <v>21</v>
      </c>
      <c r="S16" s="39">
        <v>20</v>
      </c>
      <c r="T16" s="39">
        <v>18</v>
      </c>
      <c r="U16" s="39">
        <v>17</v>
      </c>
    </row>
    <row r="17" spans="1:21" ht="15" x14ac:dyDescent="0.25">
      <c r="A17" s="16" t="s">
        <v>31</v>
      </c>
      <c r="B17" s="17" t="s">
        <v>476</v>
      </c>
      <c r="C17" s="18" t="s">
        <v>14</v>
      </c>
      <c r="D17" s="17" t="s">
        <v>150</v>
      </c>
      <c r="I17" s="19">
        <v>26</v>
      </c>
      <c r="J17" s="19">
        <v>16</v>
      </c>
      <c r="K17" s="19">
        <v>19</v>
      </c>
      <c r="L17" s="19">
        <v>32</v>
      </c>
      <c r="M17" s="19">
        <v>35</v>
      </c>
      <c r="N17" s="19">
        <v>30</v>
      </c>
      <c r="O17" s="19">
        <v>33</v>
      </c>
      <c r="P17" s="20">
        <f t="shared" si="0"/>
        <v>191</v>
      </c>
      <c r="Q17" s="31">
        <f t="shared" si="1"/>
        <v>191</v>
      </c>
      <c r="R17" s="39"/>
      <c r="S17" s="39"/>
      <c r="T17" s="39"/>
    </row>
    <row r="18" spans="1:21" ht="15" x14ac:dyDescent="0.25">
      <c r="A18" s="16" t="s">
        <v>32</v>
      </c>
      <c r="B18" s="17" t="s">
        <v>226</v>
      </c>
      <c r="C18" s="18" t="s">
        <v>11</v>
      </c>
      <c r="D18" s="17" t="s">
        <v>12</v>
      </c>
      <c r="E18" s="19">
        <v>39</v>
      </c>
      <c r="F18" s="19">
        <v>40</v>
      </c>
      <c r="G18" s="19"/>
      <c r="H18" s="19"/>
      <c r="I18" s="19">
        <v>35</v>
      </c>
      <c r="J18" s="19">
        <v>36</v>
      </c>
      <c r="K18" s="19">
        <v>38</v>
      </c>
      <c r="L18" s="19"/>
      <c r="M18" s="19"/>
      <c r="N18" s="19"/>
      <c r="O18" s="19"/>
      <c r="P18" s="20">
        <f t="shared" si="0"/>
        <v>188</v>
      </c>
      <c r="Q18" s="31">
        <f t="shared" si="1"/>
        <v>188</v>
      </c>
      <c r="R18" s="39"/>
      <c r="S18" s="39"/>
      <c r="T18" s="39"/>
    </row>
    <row r="19" spans="1:21" ht="15" x14ac:dyDescent="0.25">
      <c r="A19" s="16" t="s">
        <v>33</v>
      </c>
      <c r="B19" s="17" t="s">
        <v>177</v>
      </c>
      <c r="C19" s="18" t="s">
        <v>3</v>
      </c>
      <c r="D19" s="17" t="s">
        <v>4</v>
      </c>
      <c r="E19" s="19" t="s">
        <v>253</v>
      </c>
      <c r="F19" s="19">
        <v>39</v>
      </c>
      <c r="G19" s="19">
        <v>38</v>
      </c>
      <c r="H19" s="19">
        <v>40</v>
      </c>
      <c r="I19" s="19">
        <v>33</v>
      </c>
      <c r="J19" s="19">
        <v>37</v>
      </c>
      <c r="K19" s="19"/>
      <c r="L19" s="19"/>
      <c r="M19" s="19"/>
      <c r="N19" s="19"/>
      <c r="O19" s="19"/>
      <c r="P19" s="20">
        <f t="shared" si="0"/>
        <v>187</v>
      </c>
      <c r="Q19" s="31">
        <f t="shared" si="1"/>
        <v>187</v>
      </c>
      <c r="R19" s="39"/>
      <c r="S19" s="39"/>
      <c r="T19" s="39"/>
    </row>
    <row r="20" spans="1:21" ht="15" x14ac:dyDescent="0.25">
      <c r="A20" s="16" t="s">
        <v>34</v>
      </c>
      <c r="B20" s="17" t="s">
        <v>471</v>
      </c>
      <c r="C20" s="18" t="s">
        <v>472</v>
      </c>
      <c r="D20" s="17" t="s">
        <v>19</v>
      </c>
      <c r="I20" s="19">
        <v>38</v>
      </c>
      <c r="J20" s="19">
        <v>34</v>
      </c>
      <c r="K20" s="19">
        <v>33</v>
      </c>
      <c r="L20" s="19">
        <v>40</v>
      </c>
      <c r="M20" s="19">
        <v>37</v>
      </c>
      <c r="P20" s="20">
        <f t="shared" si="0"/>
        <v>182</v>
      </c>
      <c r="Q20" s="31">
        <f t="shared" si="1"/>
        <v>182</v>
      </c>
      <c r="R20" s="39"/>
      <c r="S20" s="39"/>
      <c r="T20" s="39"/>
    </row>
    <row r="21" spans="1:21" ht="15" x14ac:dyDescent="0.25">
      <c r="A21" s="16" t="s">
        <v>35</v>
      </c>
      <c r="B21" s="17" t="s">
        <v>8</v>
      </c>
      <c r="C21" s="18" t="s">
        <v>24</v>
      </c>
      <c r="D21" s="17" t="s">
        <v>9</v>
      </c>
      <c r="E21" s="19">
        <v>29</v>
      </c>
      <c r="F21" s="19">
        <v>29</v>
      </c>
      <c r="G21" s="19">
        <v>25</v>
      </c>
      <c r="H21" s="19">
        <v>28</v>
      </c>
      <c r="I21" s="19"/>
      <c r="J21" s="19">
        <v>24</v>
      </c>
      <c r="K21" s="19">
        <v>30</v>
      </c>
      <c r="L21" s="19">
        <v>29</v>
      </c>
      <c r="M21" s="19">
        <v>29</v>
      </c>
      <c r="N21" s="19">
        <v>36</v>
      </c>
      <c r="O21" s="19">
        <v>29</v>
      </c>
      <c r="P21" s="20">
        <f t="shared" si="0"/>
        <v>288</v>
      </c>
      <c r="Q21" s="31">
        <f t="shared" si="1"/>
        <v>182</v>
      </c>
      <c r="R21" s="39">
        <v>29</v>
      </c>
      <c r="S21" s="39">
        <v>28</v>
      </c>
      <c r="T21" s="39">
        <v>25</v>
      </c>
      <c r="U21" s="39">
        <v>24</v>
      </c>
    </row>
    <row r="22" spans="1:21" ht="15" x14ac:dyDescent="0.25">
      <c r="A22" s="16" t="s">
        <v>38</v>
      </c>
      <c r="B22" s="17" t="s">
        <v>165</v>
      </c>
      <c r="C22" s="18" t="s">
        <v>67</v>
      </c>
      <c r="D22" s="17" t="s">
        <v>59</v>
      </c>
      <c r="E22" s="19">
        <v>28</v>
      </c>
      <c r="F22" s="19">
        <v>28</v>
      </c>
      <c r="G22" s="19">
        <v>22</v>
      </c>
      <c r="H22" s="19">
        <v>29</v>
      </c>
      <c r="I22" s="19">
        <v>19</v>
      </c>
      <c r="J22" s="19">
        <v>19</v>
      </c>
      <c r="K22" s="19">
        <v>26</v>
      </c>
      <c r="L22" s="19">
        <v>23</v>
      </c>
      <c r="M22" s="19">
        <v>22</v>
      </c>
      <c r="N22" s="19"/>
      <c r="O22" s="19"/>
      <c r="P22" s="20">
        <f t="shared" si="0"/>
        <v>216</v>
      </c>
      <c r="Q22" s="31">
        <f t="shared" si="1"/>
        <v>178</v>
      </c>
      <c r="R22" s="39">
        <v>19</v>
      </c>
      <c r="S22" s="39">
        <v>19</v>
      </c>
      <c r="T22" s="39"/>
    </row>
    <row r="23" spans="1:21" ht="15" x14ac:dyDescent="0.25">
      <c r="A23" s="16" t="s">
        <v>40</v>
      </c>
      <c r="B23" s="17" t="s">
        <v>203</v>
      </c>
      <c r="C23" s="18" t="s">
        <v>204</v>
      </c>
      <c r="D23" s="17" t="s">
        <v>150</v>
      </c>
      <c r="E23" s="19">
        <v>21</v>
      </c>
      <c r="F23" s="19">
        <v>24</v>
      </c>
      <c r="G23" s="19"/>
      <c r="H23" s="19"/>
      <c r="I23" s="19"/>
      <c r="J23" s="19">
        <v>15</v>
      </c>
      <c r="K23" s="19">
        <v>20</v>
      </c>
      <c r="L23" s="19">
        <v>24</v>
      </c>
      <c r="M23" s="19">
        <v>27</v>
      </c>
      <c r="N23" s="19">
        <v>31</v>
      </c>
      <c r="O23" s="19">
        <v>30</v>
      </c>
      <c r="P23" s="20">
        <f t="shared" si="0"/>
        <v>192</v>
      </c>
      <c r="Q23" s="31">
        <f t="shared" si="1"/>
        <v>177</v>
      </c>
      <c r="R23" s="39">
        <v>15</v>
      </c>
      <c r="S23" s="39"/>
      <c r="T23" s="39"/>
    </row>
    <row r="24" spans="1:21" ht="15" x14ac:dyDescent="0.25">
      <c r="A24" s="16" t="s">
        <v>41</v>
      </c>
      <c r="B24" s="17" t="s">
        <v>148</v>
      </c>
      <c r="C24" s="18" t="s">
        <v>129</v>
      </c>
      <c r="D24" s="17" t="s">
        <v>4</v>
      </c>
      <c r="E24" s="19">
        <v>37</v>
      </c>
      <c r="F24" s="19"/>
      <c r="G24" s="19">
        <v>34</v>
      </c>
      <c r="H24" s="19">
        <v>37</v>
      </c>
      <c r="I24" s="19">
        <v>31</v>
      </c>
      <c r="J24" s="19"/>
      <c r="K24" s="19">
        <v>36</v>
      </c>
      <c r="L24" s="19"/>
      <c r="M24" s="19"/>
      <c r="N24" s="19"/>
      <c r="O24" s="19"/>
      <c r="P24" s="20">
        <f t="shared" si="0"/>
        <v>175</v>
      </c>
      <c r="Q24" s="31">
        <f t="shared" si="1"/>
        <v>175</v>
      </c>
      <c r="R24" s="39"/>
      <c r="S24" s="39"/>
      <c r="T24" s="39"/>
    </row>
    <row r="25" spans="1:21" ht="15" x14ac:dyDescent="0.25">
      <c r="A25" s="16" t="s">
        <v>43</v>
      </c>
      <c r="B25" s="17" t="s">
        <v>167</v>
      </c>
      <c r="C25" s="18" t="s">
        <v>21</v>
      </c>
      <c r="D25" s="17" t="s">
        <v>168</v>
      </c>
      <c r="E25" s="19">
        <v>18</v>
      </c>
      <c r="F25" s="19">
        <v>17</v>
      </c>
      <c r="G25" s="19">
        <v>16</v>
      </c>
      <c r="H25" s="19">
        <v>18</v>
      </c>
      <c r="I25" s="19">
        <v>23</v>
      </c>
      <c r="J25" s="19">
        <v>17</v>
      </c>
      <c r="K25" s="19">
        <v>16</v>
      </c>
      <c r="L25" s="19">
        <v>33</v>
      </c>
      <c r="M25" s="19">
        <v>19</v>
      </c>
      <c r="N25" s="19">
        <v>32</v>
      </c>
      <c r="O25" s="19">
        <v>26</v>
      </c>
      <c r="P25" s="20">
        <f t="shared" si="0"/>
        <v>235</v>
      </c>
      <c r="Q25" s="31">
        <f t="shared" si="1"/>
        <v>169</v>
      </c>
      <c r="R25" s="39">
        <v>17</v>
      </c>
      <c r="S25" s="39">
        <v>17</v>
      </c>
      <c r="T25" s="39">
        <v>16</v>
      </c>
      <c r="U25" s="39">
        <v>16</v>
      </c>
    </row>
    <row r="26" spans="1:21" ht="15" x14ac:dyDescent="0.25">
      <c r="A26" s="16" t="s">
        <v>44</v>
      </c>
      <c r="B26" s="17" t="s">
        <v>8</v>
      </c>
      <c r="C26" s="18" t="s">
        <v>305</v>
      </c>
      <c r="D26" s="17" t="s">
        <v>9</v>
      </c>
      <c r="G26" s="19">
        <v>39</v>
      </c>
      <c r="I26" s="19">
        <v>39</v>
      </c>
      <c r="J26" s="19">
        <v>39</v>
      </c>
      <c r="K26" s="19">
        <v>34</v>
      </c>
      <c r="P26" s="20">
        <f t="shared" si="0"/>
        <v>151</v>
      </c>
      <c r="Q26" s="31">
        <f t="shared" si="1"/>
        <v>151</v>
      </c>
      <c r="R26" s="39"/>
      <c r="S26" s="39"/>
      <c r="T26" s="39"/>
    </row>
    <row r="27" spans="1:21" ht="15" x14ac:dyDescent="0.25">
      <c r="A27" s="16" t="s">
        <v>133</v>
      </c>
      <c r="B27" s="17" t="s">
        <v>310</v>
      </c>
      <c r="C27" s="18" t="s">
        <v>24</v>
      </c>
      <c r="D27" s="17" t="s">
        <v>69</v>
      </c>
      <c r="G27" s="19">
        <v>17</v>
      </c>
      <c r="H27" s="19">
        <v>22</v>
      </c>
      <c r="I27" s="19">
        <v>18</v>
      </c>
      <c r="J27" s="19">
        <v>20</v>
      </c>
      <c r="K27" s="19">
        <v>27</v>
      </c>
      <c r="L27" s="19">
        <v>21</v>
      </c>
      <c r="M27" s="19">
        <v>25</v>
      </c>
      <c r="P27" s="20">
        <f t="shared" si="0"/>
        <v>150</v>
      </c>
      <c r="Q27" s="31">
        <f t="shared" si="1"/>
        <v>150</v>
      </c>
      <c r="R27" s="39"/>
      <c r="S27" s="39"/>
      <c r="T27" s="39"/>
    </row>
    <row r="28" spans="1:21" ht="15" x14ac:dyDescent="0.25">
      <c r="A28" s="16" t="s">
        <v>134</v>
      </c>
      <c r="B28" s="17" t="s">
        <v>240</v>
      </c>
      <c r="C28" s="18" t="s">
        <v>16</v>
      </c>
      <c r="D28" s="17" t="s">
        <v>241</v>
      </c>
      <c r="E28" s="19">
        <v>33</v>
      </c>
      <c r="F28" s="19">
        <v>30</v>
      </c>
      <c r="G28" s="19"/>
      <c r="H28" s="19"/>
      <c r="I28" s="19">
        <v>28</v>
      </c>
      <c r="J28" s="19">
        <v>27</v>
      </c>
      <c r="K28" s="19">
        <v>22</v>
      </c>
      <c r="L28" s="19"/>
      <c r="M28" s="19"/>
      <c r="N28" s="19"/>
      <c r="O28" s="19"/>
      <c r="P28" s="20">
        <f t="shared" si="0"/>
        <v>140</v>
      </c>
      <c r="Q28" s="31">
        <f t="shared" si="1"/>
        <v>140</v>
      </c>
      <c r="R28" s="39"/>
      <c r="S28" s="39"/>
      <c r="T28" s="39"/>
    </row>
    <row r="29" spans="1:21" ht="15" x14ac:dyDescent="0.25">
      <c r="A29" s="16" t="s">
        <v>135</v>
      </c>
      <c r="B29" s="17" t="s">
        <v>245</v>
      </c>
      <c r="C29" s="18" t="s">
        <v>18</v>
      </c>
      <c r="D29" s="17" t="s">
        <v>92</v>
      </c>
      <c r="E29" s="19">
        <v>20</v>
      </c>
      <c r="F29" s="19">
        <v>19</v>
      </c>
      <c r="G29" s="19">
        <v>24</v>
      </c>
      <c r="H29" s="19">
        <v>24</v>
      </c>
      <c r="I29" s="19"/>
      <c r="J29" s="19"/>
      <c r="K29" s="19"/>
      <c r="L29" s="19">
        <v>22</v>
      </c>
      <c r="M29" s="19">
        <v>24</v>
      </c>
      <c r="N29" s="19"/>
      <c r="O29" s="19"/>
      <c r="P29" s="20">
        <f t="shared" si="0"/>
        <v>133</v>
      </c>
      <c r="Q29" s="31">
        <f t="shared" si="1"/>
        <v>133</v>
      </c>
      <c r="R29" s="39"/>
      <c r="S29" s="39"/>
      <c r="T29" s="39"/>
    </row>
    <row r="30" spans="1:21" ht="15" x14ac:dyDescent="0.25">
      <c r="A30" s="16" t="s">
        <v>136</v>
      </c>
      <c r="B30" s="17" t="s">
        <v>187</v>
      </c>
      <c r="C30" s="18" t="s">
        <v>3</v>
      </c>
      <c r="D30" s="17" t="s">
        <v>125</v>
      </c>
      <c r="E30" s="19">
        <v>15</v>
      </c>
      <c r="F30" s="19">
        <v>15</v>
      </c>
      <c r="G30" s="19">
        <v>13</v>
      </c>
      <c r="H30" s="19">
        <v>16</v>
      </c>
      <c r="I30" s="19"/>
      <c r="J30" s="19"/>
      <c r="K30" s="19"/>
      <c r="L30" s="19"/>
      <c r="M30" s="19">
        <v>17</v>
      </c>
      <c r="N30" s="19">
        <v>24</v>
      </c>
      <c r="O30" s="19">
        <v>23</v>
      </c>
      <c r="P30" s="20">
        <f t="shared" si="0"/>
        <v>123</v>
      </c>
      <c r="Q30" s="31">
        <f t="shared" si="1"/>
        <v>123</v>
      </c>
      <c r="R30" s="39"/>
      <c r="S30" s="39"/>
      <c r="T30" s="39"/>
    </row>
    <row r="31" spans="1:21" ht="15" x14ac:dyDescent="0.25">
      <c r="A31" s="16" t="s">
        <v>137</v>
      </c>
      <c r="B31" s="17" t="s">
        <v>180</v>
      </c>
      <c r="C31" s="18" t="s">
        <v>129</v>
      </c>
      <c r="D31" s="17" t="s">
        <v>168</v>
      </c>
      <c r="E31" s="19">
        <v>19</v>
      </c>
      <c r="F31" s="19">
        <v>16</v>
      </c>
      <c r="G31" s="19">
        <v>18</v>
      </c>
      <c r="H31" s="19">
        <v>17</v>
      </c>
      <c r="I31" s="19">
        <v>24</v>
      </c>
      <c r="J31" s="19">
        <v>18</v>
      </c>
      <c r="K31" s="19"/>
      <c r="L31" s="19"/>
      <c r="M31" s="19"/>
      <c r="N31" s="19"/>
      <c r="O31" s="19"/>
      <c r="P31" s="20">
        <f t="shared" si="0"/>
        <v>112</v>
      </c>
      <c r="Q31" s="31">
        <f t="shared" si="1"/>
        <v>112</v>
      </c>
      <c r="R31" s="39"/>
      <c r="S31" s="39"/>
      <c r="T31" s="39"/>
    </row>
    <row r="32" spans="1:21" ht="15" x14ac:dyDescent="0.25">
      <c r="A32" s="16" t="s">
        <v>138</v>
      </c>
      <c r="B32" s="17" t="s">
        <v>539</v>
      </c>
      <c r="C32" s="18" t="s">
        <v>129</v>
      </c>
      <c r="D32" s="17" t="s">
        <v>150</v>
      </c>
      <c r="L32" s="19">
        <v>25</v>
      </c>
      <c r="M32" s="19">
        <v>23</v>
      </c>
      <c r="N32" s="19">
        <v>27</v>
      </c>
      <c r="O32" s="19">
        <v>27</v>
      </c>
      <c r="P32" s="20">
        <f t="shared" si="0"/>
        <v>102</v>
      </c>
      <c r="Q32" s="31">
        <f t="shared" si="1"/>
        <v>102</v>
      </c>
    </row>
    <row r="33" spans="1:20" ht="15" x14ac:dyDescent="0.25">
      <c r="A33" s="16" t="s">
        <v>182</v>
      </c>
      <c r="B33" s="17" t="s">
        <v>473</v>
      </c>
      <c r="C33" s="18" t="s">
        <v>474</v>
      </c>
      <c r="D33" s="17" t="s">
        <v>27</v>
      </c>
      <c r="I33" s="19">
        <v>17</v>
      </c>
      <c r="J33" s="19">
        <v>22</v>
      </c>
      <c r="K33" s="19" t="s">
        <v>253</v>
      </c>
      <c r="N33" s="19">
        <v>29</v>
      </c>
      <c r="O33" s="19">
        <v>25</v>
      </c>
      <c r="P33" s="20">
        <f t="shared" si="0"/>
        <v>93</v>
      </c>
      <c r="Q33" s="31">
        <f t="shared" si="1"/>
        <v>93</v>
      </c>
    </row>
    <row r="34" spans="1:20" ht="15" x14ac:dyDescent="0.25">
      <c r="A34" s="16" t="s">
        <v>139</v>
      </c>
      <c r="B34" s="17" t="s">
        <v>96</v>
      </c>
      <c r="C34" s="18" t="s">
        <v>18</v>
      </c>
      <c r="D34" s="17" t="s">
        <v>120</v>
      </c>
      <c r="E34" s="19">
        <v>24</v>
      </c>
      <c r="F34" s="19">
        <v>20</v>
      </c>
      <c r="G34" s="19"/>
      <c r="H34" s="19"/>
      <c r="I34" s="19"/>
      <c r="J34" s="19">
        <v>13</v>
      </c>
      <c r="K34" s="19"/>
      <c r="L34" s="19">
        <v>20</v>
      </c>
      <c r="M34" s="19">
        <v>15</v>
      </c>
      <c r="N34" s="19"/>
      <c r="O34" s="19"/>
      <c r="P34" s="20">
        <f t="shared" si="0"/>
        <v>92</v>
      </c>
      <c r="Q34" s="31">
        <f t="shared" si="1"/>
        <v>92</v>
      </c>
      <c r="R34" s="39"/>
      <c r="S34" s="39"/>
      <c r="T34" s="39"/>
    </row>
    <row r="35" spans="1:20" ht="15" x14ac:dyDescent="0.25">
      <c r="A35" s="16">
        <v>32</v>
      </c>
      <c r="B35" s="17" t="s">
        <v>153</v>
      </c>
      <c r="C35" s="18" t="s">
        <v>73</v>
      </c>
      <c r="D35" s="17" t="s">
        <v>150</v>
      </c>
      <c r="E35" s="19">
        <v>14</v>
      </c>
      <c r="F35" s="19">
        <v>14</v>
      </c>
      <c r="G35" s="19">
        <v>10</v>
      </c>
      <c r="H35" s="19">
        <v>15</v>
      </c>
      <c r="I35" s="19">
        <v>13</v>
      </c>
      <c r="J35" s="19">
        <v>10</v>
      </c>
      <c r="K35" s="19">
        <v>15</v>
      </c>
      <c r="L35" s="19"/>
      <c r="M35" s="19"/>
      <c r="N35" s="19"/>
      <c r="O35" s="19"/>
      <c r="P35" s="20">
        <f t="shared" si="0"/>
        <v>91</v>
      </c>
      <c r="Q35" s="31">
        <f t="shared" si="1"/>
        <v>91</v>
      </c>
      <c r="R35" s="39"/>
      <c r="S35" s="39"/>
      <c r="T35" s="39"/>
    </row>
    <row r="36" spans="1:20" ht="15" x14ac:dyDescent="0.25">
      <c r="A36" s="16">
        <v>33</v>
      </c>
      <c r="B36" s="17" t="s">
        <v>307</v>
      </c>
      <c r="C36" s="18" t="s">
        <v>18</v>
      </c>
      <c r="D36" s="17" t="s">
        <v>4</v>
      </c>
      <c r="G36" s="19">
        <v>28</v>
      </c>
      <c r="H36" s="19">
        <v>31</v>
      </c>
      <c r="J36" s="19">
        <v>25</v>
      </c>
      <c r="P36" s="20">
        <f t="shared" ref="P36:P57" si="2">SUM(E36:O36)</f>
        <v>84</v>
      </c>
      <c r="Q36" s="31">
        <f t="shared" ref="Q36:Q57" si="3">P36-R36-S36-T36-U36</f>
        <v>84</v>
      </c>
      <c r="R36" s="39"/>
      <c r="S36" s="39"/>
      <c r="T36" s="39"/>
    </row>
    <row r="37" spans="1:20" ht="15" x14ac:dyDescent="0.25">
      <c r="A37" s="16">
        <v>34</v>
      </c>
      <c r="B37" s="17" t="s">
        <v>148</v>
      </c>
      <c r="C37" s="18" t="s">
        <v>67</v>
      </c>
      <c r="D37" s="17" t="s">
        <v>168</v>
      </c>
      <c r="E37" s="19">
        <v>17</v>
      </c>
      <c r="F37" s="19">
        <v>23</v>
      </c>
      <c r="G37" s="19"/>
      <c r="H37" s="19"/>
      <c r="I37" s="19"/>
      <c r="J37" s="19"/>
      <c r="K37" s="19"/>
      <c r="L37" s="19"/>
      <c r="M37" s="19">
        <v>16</v>
      </c>
      <c r="N37" s="19">
        <v>25</v>
      </c>
      <c r="O37" s="19"/>
      <c r="P37" s="20">
        <f t="shared" si="2"/>
        <v>81</v>
      </c>
      <c r="Q37" s="31">
        <f t="shared" si="3"/>
        <v>81</v>
      </c>
    </row>
    <row r="38" spans="1:20" ht="15" x14ac:dyDescent="0.25">
      <c r="A38" s="16">
        <v>35</v>
      </c>
      <c r="B38" s="17" t="s">
        <v>541</v>
      </c>
      <c r="C38" s="18" t="s">
        <v>540</v>
      </c>
      <c r="D38" s="17" t="s">
        <v>27</v>
      </c>
      <c r="L38" s="19">
        <v>18</v>
      </c>
      <c r="M38" s="19">
        <v>14</v>
      </c>
      <c r="N38" s="19">
        <v>23</v>
      </c>
      <c r="O38" s="19">
        <v>22</v>
      </c>
      <c r="P38" s="20">
        <f t="shared" si="2"/>
        <v>77</v>
      </c>
      <c r="Q38" s="31">
        <f t="shared" si="3"/>
        <v>77</v>
      </c>
    </row>
    <row r="39" spans="1:20" ht="15" x14ac:dyDescent="0.25">
      <c r="A39" s="16">
        <v>36</v>
      </c>
      <c r="B39" s="17" t="s">
        <v>86</v>
      </c>
      <c r="C39" s="18" t="s">
        <v>6</v>
      </c>
      <c r="D39" s="17" t="s">
        <v>4</v>
      </c>
      <c r="E39" s="19">
        <v>16</v>
      </c>
      <c r="F39" s="19">
        <v>22</v>
      </c>
      <c r="G39" s="19">
        <v>15</v>
      </c>
      <c r="H39" s="19">
        <v>20</v>
      </c>
      <c r="I39" s="19"/>
      <c r="J39" s="19"/>
      <c r="K39" s="19"/>
      <c r="L39" s="19"/>
      <c r="M39" s="19"/>
      <c r="N39" s="19"/>
      <c r="O39" s="19"/>
      <c r="P39" s="20">
        <f t="shared" si="2"/>
        <v>73</v>
      </c>
      <c r="Q39" s="31">
        <f t="shared" si="3"/>
        <v>73</v>
      </c>
    </row>
    <row r="40" spans="1:20" ht="15" x14ac:dyDescent="0.25">
      <c r="A40" s="16">
        <v>37</v>
      </c>
      <c r="B40" s="17" t="s">
        <v>318</v>
      </c>
      <c r="C40" s="18" t="s">
        <v>6</v>
      </c>
      <c r="D40" s="55" t="s">
        <v>320</v>
      </c>
      <c r="G40" s="19">
        <v>4</v>
      </c>
      <c r="H40" s="19">
        <v>33</v>
      </c>
      <c r="J40" s="19">
        <v>35</v>
      </c>
      <c r="K40" s="19" t="s">
        <v>253</v>
      </c>
      <c r="P40" s="20">
        <f t="shared" si="2"/>
        <v>72</v>
      </c>
      <c r="Q40" s="31">
        <f t="shared" si="3"/>
        <v>72</v>
      </c>
    </row>
    <row r="41" spans="1:20" ht="15" x14ac:dyDescent="0.25">
      <c r="A41" s="16">
        <v>38</v>
      </c>
      <c r="B41" s="17" t="s">
        <v>311</v>
      </c>
      <c r="C41" s="18" t="s">
        <v>39</v>
      </c>
      <c r="D41" s="17" t="s">
        <v>92</v>
      </c>
      <c r="G41" s="19">
        <v>14</v>
      </c>
      <c r="H41" s="19"/>
      <c r="J41" s="19">
        <v>12</v>
      </c>
      <c r="K41" s="19"/>
      <c r="L41" s="19">
        <v>26</v>
      </c>
      <c r="M41" s="19">
        <v>18</v>
      </c>
      <c r="P41" s="20">
        <f t="shared" si="2"/>
        <v>70</v>
      </c>
      <c r="Q41" s="31">
        <f t="shared" si="3"/>
        <v>70</v>
      </c>
    </row>
    <row r="42" spans="1:20" ht="15" x14ac:dyDescent="0.25">
      <c r="A42" s="16">
        <v>39</v>
      </c>
      <c r="B42" s="17" t="s">
        <v>306</v>
      </c>
      <c r="C42" s="18" t="s">
        <v>3</v>
      </c>
      <c r="D42" s="17" t="s">
        <v>4</v>
      </c>
      <c r="G42" s="19">
        <v>36</v>
      </c>
      <c r="H42" s="19">
        <v>32</v>
      </c>
      <c r="P42" s="20">
        <f t="shared" si="2"/>
        <v>68</v>
      </c>
      <c r="Q42" s="31">
        <f t="shared" si="3"/>
        <v>68</v>
      </c>
    </row>
    <row r="43" spans="1:20" ht="15" x14ac:dyDescent="0.25">
      <c r="A43" s="16">
        <v>40</v>
      </c>
      <c r="B43" s="17" t="s">
        <v>313</v>
      </c>
      <c r="C43" s="18" t="s">
        <v>37</v>
      </c>
      <c r="D43" s="17" t="s">
        <v>19</v>
      </c>
      <c r="G43" s="19">
        <v>11</v>
      </c>
      <c r="H43" s="19">
        <v>14</v>
      </c>
      <c r="I43" s="19">
        <v>12</v>
      </c>
      <c r="J43" s="19">
        <v>11</v>
      </c>
      <c r="K43" s="19">
        <v>11</v>
      </c>
      <c r="P43" s="20">
        <f t="shared" si="2"/>
        <v>59</v>
      </c>
      <c r="Q43" s="31">
        <f t="shared" si="3"/>
        <v>59</v>
      </c>
    </row>
    <row r="44" spans="1:20" ht="15" x14ac:dyDescent="0.25">
      <c r="A44" s="16">
        <v>41</v>
      </c>
      <c r="B44" s="17" t="s">
        <v>314</v>
      </c>
      <c r="C44" s="18" t="s">
        <v>46</v>
      </c>
      <c r="D44" s="17" t="s">
        <v>168</v>
      </c>
      <c r="G44" s="19">
        <v>9</v>
      </c>
      <c r="H44" s="19">
        <v>13</v>
      </c>
      <c r="I44" s="19">
        <v>14</v>
      </c>
      <c r="J44" s="19">
        <v>9</v>
      </c>
      <c r="K44" s="19">
        <v>12</v>
      </c>
      <c r="P44" s="20">
        <f t="shared" si="2"/>
        <v>57</v>
      </c>
      <c r="Q44" s="31">
        <f t="shared" si="3"/>
        <v>57</v>
      </c>
    </row>
    <row r="45" spans="1:20" ht="15" x14ac:dyDescent="0.25">
      <c r="A45" s="16" t="s">
        <v>146</v>
      </c>
      <c r="B45" s="17" t="s">
        <v>309</v>
      </c>
      <c r="C45" s="18" t="s">
        <v>258</v>
      </c>
      <c r="D45" s="17" t="s">
        <v>125</v>
      </c>
      <c r="G45" s="19">
        <v>21</v>
      </c>
      <c r="H45" s="19">
        <v>23</v>
      </c>
      <c r="P45" s="20">
        <f t="shared" si="2"/>
        <v>44</v>
      </c>
      <c r="Q45" s="31">
        <f t="shared" si="3"/>
        <v>44</v>
      </c>
    </row>
    <row r="46" spans="1:20" ht="15" x14ac:dyDescent="0.25">
      <c r="A46" s="16" t="s">
        <v>172</v>
      </c>
      <c r="B46" s="17" t="s">
        <v>252</v>
      </c>
      <c r="C46" s="18" t="s">
        <v>18</v>
      </c>
      <c r="D46" s="17" t="s">
        <v>150</v>
      </c>
      <c r="E46" s="19">
        <v>12</v>
      </c>
      <c r="F46" s="19">
        <v>12</v>
      </c>
      <c r="G46" s="19">
        <v>8</v>
      </c>
      <c r="H46" s="19">
        <v>11</v>
      </c>
      <c r="I46" s="19"/>
      <c r="J46" s="19"/>
      <c r="K46" s="19"/>
      <c r="L46" s="19"/>
      <c r="M46" s="19"/>
      <c r="N46" s="19"/>
      <c r="O46" s="19"/>
      <c r="P46" s="20">
        <f t="shared" si="2"/>
        <v>43</v>
      </c>
      <c r="Q46" s="31">
        <f t="shared" si="3"/>
        <v>43</v>
      </c>
    </row>
    <row r="47" spans="1:20" ht="15" x14ac:dyDescent="0.25">
      <c r="A47" s="16" t="s">
        <v>173</v>
      </c>
      <c r="B47" s="17" t="s">
        <v>128</v>
      </c>
      <c r="C47" s="18" t="s">
        <v>3</v>
      </c>
      <c r="D47" s="17" t="s">
        <v>69</v>
      </c>
      <c r="E47" s="19" t="s">
        <v>253</v>
      </c>
      <c r="F47" s="19">
        <v>13</v>
      </c>
      <c r="G47" s="19"/>
      <c r="H47" s="19"/>
      <c r="I47" s="19">
        <v>16</v>
      </c>
      <c r="J47" s="19"/>
      <c r="K47" s="19">
        <v>13</v>
      </c>
      <c r="L47" s="19"/>
      <c r="M47" s="19"/>
      <c r="N47" s="19"/>
      <c r="O47" s="19"/>
      <c r="P47" s="20">
        <f t="shared" si="2"/>
        <v>42</v>
      </c>
      <c r="Q47" s="31">
        <f t="shared" si="3"/>
        <v>42</v>
      </c>
    </row>
    <row r="48" spans="1:20" ht="15" x14ac:dyDescent="0.25">
      <c r="A48" s="16" t="s">
        <v>394</v>
      </c>
      <c r="B48" s="17" t="s">
        <v>477</v>
      </c>
      <c r="C48" s="18" t="s">
        <v>127</v>
      </c>
      <c r="D48" s="17" t="s">
        <v>19</v>
      </c>
      <c r="J48" s="19">
        <v>14</v>
      </c>
      <c r="K48" s="19">
        <v>18</v>
      </c>
      <c r="P48" s="20">
        <f t="shared" si="2"/>
        <v>32</v>
      </c>
      <c r="Q48" s="31">
        <f t="shared" si="3"/>
        <v>32</v>
      </c>
    </row>
    <row r="49" spans="1:17" ht="15" x14ac:dyDescent="0.25">
      <c r="A49" s="16">
        <v>46</v>
      </c>
      <c r="B49" s="17" t="s">
        <v>494</v>
      </c>
      <c r="C49" s="18" t="s">
        <v>37</v>
      </c>
      <c r="D49" s="17" t="s">
        <v>19</v>
      </c>
      <c r="I49" s="19">
        <v>15</v>
      </c>
      <c r="K49" s="19">
        <v>14</v>
      </c>
      <c r="P49" s="20">
        <f t="shared" si="2"/>
        <v>29</v>
      </c>
      <c r="Q49" s="31">
        <f t="shared" si="3"/>
        <v>29</v>
      </c>
    </row>
    <row r="50" spans="1:17" ht="15" x14ac:dyDescent="0.25">
      <c r="A50" s="16">
        <v>47</v>
      </c>
      <c r="B50" s="17" t="s">
        <v>308</v>
      </c>
      <c r="C50" s="18" t="s">
        <v>21</v>
      </c>
      <c r="D50" s="17" t="s">
        <v>4</v>
      </c>
      <c r="G50" s="19">
        <v>23</v>
      </c>
      <c r="H50" s="19"/>
      <c r="P50" s="20">
        <f t="shared" si="2"/>
        <v>23</v>
      </c>
      <c r="Q50" s="31">
        <f t="shared" si="3"/>
        <v>23</v>
      </c>
    </row>
    <row r="51" spans="1:17" ht="15" x14ac:dyDescent="0.25">
      <c r="A51" s="16">
        <v>48</v>
      </c>
      <c r="B51" s="17" t="s">
        <v>163</v>
      </c>
      <c r="C51" s="18" t="s">
        <v>18</v>
      </c>
      <c r="D51" s="17" t="s">
        <v>125</v>
      </c>
      <c r="M51" s="19">
        <v>21</v>
      </c>
      <c r="P51" s="20">
        <f t="shared" si="2"/>
        <v>21</v>
      </c>
      <c r="Q51" s="31">
        <f t="shared" si="3"/>
        <v>21</v>
      </c>
    </row>
    <row r="52" spans="1:17" ht="15" x14ac:dyDescent="0.25">
      <c r="A52" s="16">
        <v>49</v>
      </c>
      <c r="B52" s="17" t="s">
        <v>316</v>
      </c>
      <c r="C52" s="18" t="s">
        <v>73</v>
      </c>
      <c r="D52" s="17" t="s">
        <v>125</v>
      </c>
      <c r="G52" s="19">
        <v>6</v>
      </c>
      <c r="H52" s="19">
        <v>12</v>
      </c>
      <c r="P52" s="20">
        <f t="shared" si="2"/>
        <v>18</v>
      </c>
      <c r="Q52" s="31">
        <f t="shared" si="3"/>
        <v>18</v>
      </c>
    </row>
    <row r="53" spans="1:17" ht="15" x14ac:dyDescent="0.25">
      <c r="A53" s="16">
        <v>50</v>
      </c>
      <c r="B53" s="17" t="s">
        <v>317</v>
      </c>
      <c r="C53" s="18" t="s">
        <v>155</v>
      </c>
      <c r="D53" s="17" t="s">
        <v>125</v>
      </c>
      <c r="G53" s="19">
        <v>5</v>
      </c>
      <c r="H53" s="19">
        <v>10</v>
      </c>
      <c r="P53" s="20">
        <f t="shared" si="2"/>
        <v>15</v>
      </c>
      <c r="Q53" s="31">
        <f t="shared" si="3"/>
        <v>15</v>
      </c>
    </row>
    <row r="54" spans="1:17" ht="15" x14ac:dyDescent="0.25">
      <c r="A54" s="16">
        <v>51</v>
      </c>
      <c r="B54" s="17" t="s">
        <v>251</v>
      </c>
      <c r="C54" s="18" t="s">
        <v>24</v>
      </c>
      <c r="D54" s="2" t="s">
        <v>250</v>
      </c>
      <c r="E54" s="19">
        <v>13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>
        <f t="shared" si="2"/>
        <v>13</v>
      </c>
      <c r="Q54" s="31">
        <f t="shared" si="3"/>
        <v>13</v>
      </c>
    </row>
    <row r="55" spans="1:17" ht="15" x14ac:dyDescent="0.25">
      <c r="A55" s="16">
        <v>52</v>
      </c>
      <c r="B55" s="17" t="s">
        <v>312</v>
      </c>
      <c r="C55" s="18" t="s">
        <v>21</v>
      </c>
      <c r="D55" s="17" t="s">
        <v>27</v>
      </c>
      <c r="G55" s="19">
        <v>12</v>
      </c>
      <c r="H55" s="19"/>
      <c r="P55" s="20">
        <f t="shared" si="2"/>
        <v>12</v>
      </c>
      <c r="Q55" s="31">
        <f t="shared" si="3"/>
        <v>12</v>
      </c>
    </row>
    <row r="56" spans="1:17" ht="15" x14ac:dyDescent="0.25">
      <c r="A56" s="16">
        <v>53</v>
      </c>
      <c r="B56" s="17" t="s">
        <v>315</v>
      </c>
      <c r="C56" s="18" t="s">
        <v>18</v>
      </c>
      <c r="D56" s="17" t="s">
        <v>62</v>
      </c>
      <c r="G56" s="19">
        <v>7</v>
      </c>
      <c r="H56" s="19"/>
      <c r="P56" s="20">
        <f t="shared" si="2"/>
        <v>7</v>
      </c>
      <c r="Q56" s="31">
        <f t="shared" si="3"/>
        <v>7</v>
      </c>
    </row>
    <row r="57" spans="1:17" ht="15" x14ac:dyDescent="0.25">
      <c r="A57" s="16">
        <v>54</v>
      </c>
      <c r="B57" s="17" t="s">
        <v>319</v>
      </c>
      <c r="C57" s="18" t="s">
        <v>48</v>
      </c>
      <c r="D57" s="17" t="s">
        <v>168</v>
      </c>
      <c r="G57" s="19">
        <v>3</v>
      </c>
      <c r="P57" s="20">
        <f t="shared" si="2"/>
        <v>3</v>
      </c>
      <c r="Q57" s="31">
        <f t="shared" si="3"/>
        <v>3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Rollo liga 2018</vt:lpstr>
      <vt:lpstr>Žákyně</vt:lpstr>
      <vt:lpstr>Žáci</vt:lpstr>
      <vt:lpstr>Kadetky</vt:lpstr>
      <vt:lpstr>Kadeti</vt:lpstr>
      <vt:lpstr>Juniorky</vt:lpstr>
      <vt:lpstr>Junioři</vt:lpstr>
      <vt:lpstr>Seniorky</vt:lpstr>
      <vt:lpstr>Senioři</vt:lpstr>
      <vt:lpstr>Ženy Masters</vt:lpstr>
      <vt:lpstr>Muži Masters</vt:lpstr>
      <vt:lpstr>Veteránky</vt:lpstr>
      <vt:lpstr>Veteráni</vt:lpstr>
      <vt:lpstr>Ultraveteránky</vt:lpstr>
      <vt:lpstr>Ultraveteráni</vt:lpstr>
      <vt:lpstr>JEZDCI MIMO SOUTĚŽ RL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Točík Rostislav</dc:creator>
  <cp:lastModifiedBy>Zdeněk Hercik</cp:lastModifiedBy>
  <cp:lastPrinted>2018-06-22T11:12:29Z</cp:lastPrinted>
  <dcterms:created xsi:type="dcterms:W3CDTF">2002-05-21T05:08:10Z</dcterms:created>
  <dcterms:modified xsi:type="dcterms:W3CDTF">2018-10-27T00:28:27Z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owner="Točík Rostislav" position="TopRight" marginX="0" marginY="0" classifiedOn="2018-05-14T13:10:22.46649</vt:lpwstr>
  </property>
  <property fmtid="{D5CDD505-2E9C-101B-9397-08002B2CF9AE}" pid="3" name="DocumentTagging.ClassificationMark.P01">
    <vt:lpwstr>48+02:00" showPrintedBy="false" showPrintDate="false" language="cs" ApplicationVersion="Microsoft Excel, 14.0" addinVersion="5.10.5.29" template="CEZ"&gt;&lt;history bulk="false" class="Interní" code="C1" user="Točík Rostislav" divisionPrefix="CEZ" mapping</vt:lpwstr>
  </property>
  <property fmtid="{D5CDD505-2E9C-101B-9397-08002B2CF9AE}" pid="4" name="DocumentTagging.ClassificationMark.P02">
    <vt:lpwstr>Version="1" date="2018-05-14T13:10:22.9812948+02:00"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CEZ:CEZ:C</vt:lpwstr>
  </property>
</Properties>
</file>